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CONSOLIDADO" sheetId="1" r:id="rId1"/>
    <sheet name="EVALUACION ECONOMICA" sheetId="2" r:id="rId2"/>
  </sheets>
  <definedNames>
    <definedName name="_xlnm.Print_Area" localSheetId="0">'CONSOLIDADO'!$A$2:$D$29</definedName>
  </definedNames>
  <calcPr fullCalcOnLoad="1"/>
</workbook>
</file>

<file path=xl/sharedStrings.xml><?xml version="1.0" encoding="utf-8"?>
<sst xmlns="http://schemas.openxmlformats.org/spreadsheetml/2006/main" count="97" uniqueCount="41">
  <si>
    <t>UNIVERSIDAD DISTRITAL FRANCISCO JOSÉ DE CALDAS</t>
  </si>
  <si>
    <t>VICERRECTORIA ADMINISTRATIVA Y FINANCIERA</t>
  </si>
  <si>
    <t>EVALUACIÓN JURIDICA</t>
  </si>
  <si>
    <t>EVALUACIÓN FINANCIERA</t>
  </si>
  <si>
    <t>EVALUACIÓN TÉCNICA</t>
  </si>
  <si>
    <t>PROPONENTES EVALUADOS</t>
  </si>
  <si>
    <t>TIPO DE EVALUACIÓN</t>
  </si>
  <si>
    <t>RESUMEN DE LAS EVALUACIONES JURIDICA,FINANCIERA Y TÉCNICA</t>
  </si>
  <si>
    <t>NOTAS:</t>
  </si>
  <si>
    <t>Documentos Financieros</t>
  </si>
  <si>
    <t>Indicadores Financieros</t>
  </si>
  <si>
    <t>Cumple</t>
  </si>
  <si>
    <t>EVALUACIÓN GENERAL</t>
  </si>
  <si>
    <t>1. La evaluación General será el resultado de los estados de cumplimiento de las tres evaluaciones de los factores de admisibilidad.</t>
  </si>
  <si>
    <t>CUMPLE</t>
  </si>
  <si>
    <t xml:space="preserve">CUMPLE </t>
  </si>
  <si>
    <t>NO CUMPLE</t>
  </si>
  <si>
    <t>CONVOCATORIA PÚBLICA No. 004 DE 2009</t>
  </si>
  <si>
    <t>HERRAMIENTAS Y COMPLEMENTOS LTDA</t>
  </si>
  <si>
    <t>INTERAMERICANA DE SUMINISTROS</t>
  </si>
  <si>
    <t>ELECTRICOS UNIDOS LTDA</t>
  </si>
  <si>
    <t>FERREINDUSTRIAL</t>
  </si>
  <si>
    <t>SURAMERICANA LTDA</t>
  </si>
  <si>
    <t>FERRETERIA RAMIREZ E HIJOS LTDA</t>
  </si>
  <si>
    <t>SAN ROQUE. 2</t>
  </si>
  <si>
    <t>FF SOLUCIONES S.A</t>
  </si>
  <si>
    <t>PENDIENTE</t>
  </si>
  <si>
    <t>PENDIENTE SUBSANAR</t>
  </si>
  <si>
    <t>PROPONENTES HABILITADOS PARA LA EVALUACION ECONÓMICA</t>
  </si>
  <si>
    <t>EVALUACIÓN ECONOMICA</t>
  </si>
  <si>
    <t>PUNTAJE OBTENIDO</t>
  </si>
  <si>
    <r>
      <t xml:space="preserve">Se verificará que el valor total unitario de la propuesta económica de acuerdo con el </t>
    </r>
    <r>
      <rPr>
        <b/>
        <sz val="11"/>
        <rFont val="Century Schoolbook"/>
        <family val="1"/>
      </rPr>
      <t>Anexo No. 2</t>
    </r>
    <r>
      <rPr>
        <sz val="11"/>
        <rFont val="Century Schoolbook"/>
        <family val="1"/>
      </rPr>
      <t xml:space="preserve"> de los elementos ofrecidos por el proponente cumpla con los requisitos mínimos establecidos en los presentes términos de referencia.</t>
    </r>
  </si>
  <si>
    <t>Se tendrá en cuenta el valor total unitario propuesto de la siguiente manera:</t>
  </si>
  <si>
    <r>
      <t xml:space="preserve">Se asignarán Mil </t>
    </r>
    <r>
      <rPr>
        <b/>
        <sz val="11"/>
        <rFont val="Century Schoolbook"/>
        <family val="1"/>
      </rPr>
      <t xml:space="preserve">puntos (1000), </t>
    </r>
    <r>
      <rPr>
        <sz val="11"/>
        <rFont val="Century Schoolbook"/>
        <family val="1"/>
      </rPr>
      <t>a la propuesta que ofrezca el menor valor total unitario de los item contemplados en el Anexo No. 2, y a las demás un puntaje proporcional de acuerdo con la siguiente regla:</t>
    </r>
  </si>
  <si>
    <t>EVALUACIÓN ECONÓMICA</t>
  </si>
  <si>
    <r>
      <t>5.5</t>
    </r>
    <r>
      <rPr>
        <b/>
        <sz val="11"/>
        <rFont val="Century Schoolbook"/>
        <family val="1"/>
      </rPr>
      <t>. EVALUACIÓN ECONÓMICA</t>
    </r>
  </si>
  <si>
    <r>
      <t>VTUPE</t>
    </r>
    <r>
      <rPr>
        <sz val="12"/>
        <rFont val="Century Schoolbook"/>
        <family val="1"/>
      </rPr>
      <t xml:space="preserve"> = Valor Total Unitario Proponente Evaluado</t>
    </r>
  </si>
  <si>
    <r>
      <t xml:space="preserve">Donde:  </t>
    </r>
    <r>
      <rPr>
        <b/>
        <sz val="11"/>
        <rFont val="Century Schoolbook"/>
        <family val="1"/>
      </rPr>
      <t>MVTUO</t>
    </r>
    <r>
      <rPr>
        <sz val="11"/>
        <rFont val="Century Schoolbook"/>
        <family val="1"/>
      </rPr>
      <t xml:space="preserve"> = Menor Valor Total Unitario Ofrecido</t>
    </r>
  </si>
  <si>
    <r>
      <t>P= (</t>
    </r>
    <r>
      <rPr>
        <b/>
        <sz val="11"/>
        <rFont val="Century Schoolbook"/>
        <family val="1"/>
      </rPr>
      <t>MVTUO</t>
    </r>
    <r>
      <rPr>
        <sz val="11"/>
        <rFont val="Century Schoolbook"/>
        <family val="1"/>
      </rPr>
      <t>/</t>
    </r>
    <r>
      <rPr>
        <b/>
        <sz val="11"/>
        <rFont val="Century Schoolbook"/>
        <family val="1"/>
      </rPr>
      <t>VTUPE</t>
    </r>
    <r>
      <rPr>
        <sz val="11"/>
        <rFont val="Century Schoolbook"/>
        <family val="1"/>
      </rPr>
      <t>) *1000</t>
    </r>
  </si>
  <si>
    <t>OBSERVACIONES:</t>
  </si>
  <si>
    <t>LA UNIVERSIDAD ELABORA  EL ANALISIS DE LA OFERTA ECONOMICA DE CADA UNA DE LAS PROPUESTAS Y PROCEDE A REALIZAR LAS CORRECCIONES ARITMETICAS EN REFERENCIA A LA SUMATORIA GENERAL DE LOS REQUERIMIENTOS PRESENTADOS PARA LA EVALUACION FINAL.  MODIFICANDO Y/O CORRIGIENDO ASI LA PROPUESTA ECONÓMICA DE LAS SIGUIENTES FIRMAS: HERRAMIENTAS Y COMPLEMENTOS, FERREINDUSTRIAL, INTERAMERICANA DE SUMINISTROS, FERRETERIA RAMIREZ E HIJOS, F.F. SOLUCIONES S.A.  Y PROCEDE A REALIZAR LA EVALUACIÓN ECONOMICA SOLO A LAS FIRMAS HABILITADAS.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</si>
</sst>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-* #,##0.0\ _P_t_s_-;\-* #,##0.0\ _P_t_s_-;_-* &quot;-&quot;??\ _P_t_s_-;_-@_-"/>
    <numFmt numFmtId="199" formatCode="_-* #,##0\ _P_t_s_-;\-* #,##0\ _P_t_s_-;_-* &quot;-&quot;??\ _P_t_s_-;_-@_-"/>
    <numFmt numFmtId="200" formatCode="_-* #,##0.0\ &quot;Pts&quot;_-;\-* #,##0.0\ &quot;Pts&quot;_-;_-* &quot;-&quot;??\ &quot;Pts&quot;_-;_-@_-"/>
    <numFmt numFmtId="201" formatCode="_-* #,##0\ &quot;Pts&quot;_-;\-* #,##0\ &quot;Pts&quot;_-;_-* &quot;-&quot;??\ &quot;Pts&quot;_-;_-@_-"/>
    <numFmt numFmtId="202" formatCode="0.00;[Red]0.00"/>
    <numFmt numFmtId="203" formatCode="0.0;[Red]0.0"/>
    <numFmt numFmtId="204" formatCode="0;[Red]0"/>
    <numFmt numFmtId="205" formatCode="0.000000"/>
    <numFmt numFmtId="206" formatCode="0.00000"/>
    <numFmt numFmtId="207" formatCode="0.0000"/>
    <numFmt numFmtId="208" formatCode="0.000"/>
    <numFmt numFmtId="209" formatCode="0.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4"/>
      <color indexed="9"/>
      <name val="Arial Narrow"/>
      <family val="2"/>
    </font>
    <font>
      <b/>
      <sz val="11"/>
      <color indexed="10"/>
      <name val="Arial Narrow"/>
      <family val="2"/>
    </font>
    <font>
      <b/>
      <sz val="14"/>
      <color indexed="10"/>
      <name val="Arial Narrow"/>
      <family val="2"/>
    </font>
    <font>
      <sz val="14"/>
      <color indexed="10"/>
      <name val="Arial Narrow"/>
      <family val="2"/>
    </font>
    <font>
      <b/>
      <sz val="12"/>
      <name val="Century Schoolbook"/>
      <family val="1"/>
    </font>
    <font>
      <b/>
      <sz val="11"/>
      <name val="Century Schoolbook"/>
      <family val="1"/>
    </font>
    <font>
      <sz val="11"/>
      <name val="Century Schoolbook"/>
      <family val="1"/>
    </font>
    <font>
      <sz val="12"/>
      <name val="Century Schoolbook"/>
      <family val="1"/>
    </font>
    <font>
      <b/>
      <sz val="10"/>
      <name val="Arial"/>
      <family val="2"/>
    </font>
    <font>
      <sz val="12"/>
      <name val="Arial"/>
      <family val="0"/>
    </font>
    <font>
      <b/>
      <sz val="12"/>
      <color indexed="10"/>
      <name val="Arial"/>
      <family val="0"/>
    </font>
    <font>
      <b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" fillId="2" borderId="4" xfId="15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1" fillId="5" borderId="4" xfId="15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1" fillId="4" borderId="4" xfId="15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7" fillId="0" borderId="0" xfId="0" applyFont="1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8" fillId="4" borderId="1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" fillId="5" borderId="4" xfId="15" applyFill="1" applyBorder="1" applyAlignment="1">
      <alignment horizontal="center" vertical="center" wrapText="1"/>
    </xf>
    <xf numFmtId="0" fontId="1" fillId="5" borderId="10" xfId="15" applyFill="1" applyBorder="1" applyAlignment="1">
      <alignment horizontal="center" vertical="center" wrapText="1"/>
    </xf>
    <xf numFmtId="0" fontId="1" fillId="5" borderId="11" xfId="15" applyFill="1" applyBorder="1" applyAlignment="1">
      <alignment horizontal="center" vertical="center" wrapText="1"/>
    </xf>
    <xf numFmtId="0" fontId="1" fillId="2" borderId="4" xfId="15" applyFill="1" applyBorder="1" applyAlignment="1">
      <alignment horizontal="center" vertical="center" wrapText="1"/>
    </xf>
    <xf numFmtId="0" fontId="1" fillId="0" borderId="10" xfId="15" applyBorder="1" applyAlignment="1">
      <alignment wrapText="1"/>
    </xf>
    <xf numFmtId="0" fontId="1" fillId="0" borderId="11" xfId="15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4" borderId="4" xfId="15" applyFill="1" applyBorder="1" applyAlignment="1">
      <alignment horizontal="center" wrapText="1"/>
    </xf>
    <xf numFmtId="0" fontId="1" fillId="4" borderId="10" xfId="15" applyFill="1" applyBorder="1" applyAlignment="1">
      <alignment wrapText="1"/>
    </xf>
    <xf numFmtId="0" fontId="1" fillId="4" borderId="11" xfId="15" applyFill="1" applyBorder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2" borderId="4" xfId="15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5" fontId="20" fillId="6" borderId="15" xfId="17" applyNumberFormat="1" applyFont="1" applyFill="1" applyBorder="1" applyAlignment="1">
      <alignment horizontal="center" vertical="center" wrapText="1"/>
    </xf>
    <xf numFmtId="0" fontId="1" fillId="5" borderId="15" xfId="15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horizontal="center"/>
    </xf>
    <xf numFmtId="1" fontId="1" fillId="0" borderId="16" xfId="15" applyNumberFormat="1" applyFill="1" applyBorder="1" applyAlignment="1">
      <alignment horizontal="center" vertical="center" wrapText="1"/>
    </xf>
    <xf numFmtId="1" fontId="1" fillId="0" borderId="17" xfId="15" applyNumberFormat="1" applyFill="1" applyBorder="1" applyAlignment="1">
      <alignment horizontal="center" vertical="center" wrapText="1"/>
    </xf>
    <xf numFmtId="1" fontId="1" fillId="0" borderId="18" xfId="15" applyNumberFormat="1" applyFill="1" applyBorder="1" applyAlignment="1">
      <alignment horizontal="center" vertical="center" wrapText="1"/>
    </xf>
    <xf numFmtId="0" fontId="1" fillId="0" borderId="16" xfId="15" applyNumberFormat="1" applyFill="1" applyBorder="1" applyAlignment="1">
      <alignment horizontal="center" vertical="center" wrapText="1"/>
    </xf>
    <xf numFmtId="0" fontId="1" fillId="0" borderId="17" xfId="15" applyNumberFormat="1" applyFill="1" applyBorder="1" applyAlignment="1">
      <alignment horizontal="center" vertical="center" wrapText="1"/>
    </xf>
    <xf numFmtId="0" fontId="1" fillId="0" borderId="18" xfId="15" applyNumberForma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VALUACI&#65533;N%20FINANCIERA%20CP%2004.xls" TargetMode="External" /><Relationship Id="rId2" Type="http://schemas.openxmlformats.org/officeDocument/2006/relationships/hyperlink" Target="EVALUACI&#65533;N%20FINANCIERA%20CP%2004.xls" TargetMode="External" /><Relationship Id="rId3" Type="http://schemas.openxmlformats.org/officeDocument/2006/relationships/hyperlink" Target="EVALUACI&#65533;N%20FINANCIERA%20CP%2004.xls" TargetMode="External" /><Relationship Id="rId4" Type="http://schemas.openxmlformats.org/officeDocument/2006/relationships/hyperlink" Target="..\..\..\Configuraci&#65533;n%20local\Archivos%20temporales%20de%20Internet\Content.IE5\MPZUU4PA\Evaluacion%20Financiera%20Invitacion%20Directa%20No.%20011%20de%202009.xls" TargetMode="External" /><Relationship Id="rId5" Type="http://schemas.openxmlformats.org/officeDocument/2006/relationships/hyperlink" Target="..\..\..\Configuraci&#65533;n%20local\Archivos%20temporales%20de%20Internet\Content.IE5\MPZUU4PA\Evaluacion%20Financiera%20Invitacion%20Directa%20No.%20011%20de%202009.xls" TargetMode="External" /><Relationship Id="rId6" Type="http://schemas.openxmlformats.org/officeDocument/2006/relationships/hyperlink" Target="EVALUACI&#65533;N%20TECNICA.xls" TargetMode="External" /><Relationship Id="rId7" Type="http://schemas.openxmlformats.org/officeDocument/2006/relationships/hyperlink" Target="EVALUACI&#65533;N%20TECNICA.xls" TargetMode="External" /><Relationship Id="rId8" Type="http://schemas.openxmlformats.org/officeDocument/2006/relationships/hyperlink" Target="EVALUACI&#65533;N%20TECNICA.xls" TargetMode="External" /><Relationship Id="rId9" Type="http://schemas.openxmlformats.org/officeDocument/2006/relationships/hyperlink" Target="EVALUACI&#65533;N%20TECNICA.xls" TargetMode="External" /><Relationship Id="rId10" Type="http://schemas.openxmlformats.org/officeDocument/2006/relationships/hyperlink" Target="..\..\..\Configuraci&#65533;n%20local\Archivos%20temporales%20de%20Internet\Content.IE5\MPZUU4PA\Evaluacion%20Tecnica%20Final%20Invitacion%20Directa%20No.%20011%20de%202009.xls" TargetMode="External" /><Relationship Id="rId11" Type="http://schemas.openxmlformats.org/officeDocument/2006/relationships/hyperlink" Target="..\..\..\Configuraci&#65533;n%20local\Archivos%20temporales%20de%20Internet\Content.IE5\MPZUU4PA\Evaluacion%20Tecnica%20Final%20Invitacion%20Directa%20No.%20011%20de%202009.xls" TargetMode="External" /><Relationship Id="rId12" Type="http://schemas.openxmlformats.org/officeDocument/2006/relationships/hyperlink" Target="..\..\..\Configuraci&#65533;n%20local\Archivos%20temporales%20de%20Internet\Content.IE5\MPZUU4PA\Evaluacion%20Financiera%20Invitacion%20Directa%20No.%20011%20de%202009.xls" TargetMode="External" /><Relationship Id="rId13" Type="http://schemas.openxmlformats.org/officeDocument/2006/relationships/hyperlink" Target="..\..\..\Configuraci&#65533;n%20local\Archivos%20temporales%20de%20Internet\Content.IE5\MPZUU4PA\Evaluacion%20Tecnica%20Final%20Invitacion%20Directa%20No.%20011%20de%202009.xls" TargetMode="External" /><Relationship Id="rId14" Type="http://schemas.openxmlformats.org/officeDocument/2006/relationships/hyperlink" Target="..\..\..\Configuraci&#65533;n%20local\Archivos%20temporales%20de%20Internet\Content.IE5\MPZUU4PA\Evaluacion%20Financiera%20Invitacion%20Directa%20No.%20011%20de%202009.xls" TargetMode="External" /><Relationship Id="rId15" Type="http://schemas.openxmlformats.org/officeDocument/2006/relationships/hyperlink" Target="..\..\..\Configuraci&#65533;n%20local\Archivos%20temporales%20de%20Internet\Content.IE5\MPZUU4PA\Evaluacion%20Tecnica%20Final%20Invitacion%20Directa%20No.%20011%20de%202009.xls" TargetMode="External" /><Relationship Id="rId16" Type="http://schemas.openxmlformats.org/officeDocument/2006/relationships/hyperlink" Target="EVALUACION%20JURIDICA.xls" TargetMode="External" /><Relationship Id="rId17" Type="http://schemas.openxmlformats.org/officeDocument/2006/relationships/hyperlink" Target="EVALUACI&#65533;N%20FINANCIERA%20CP%2004.xls" TargetMode="External" /><Relationship Id="rId18" Type="http://schemas.openxmlformats.org/officeDocument/2006/relationships/hyperlink" Target="EVALUACION%20JURIDICA.xls" TargetMode="External" /><Relationship Id="rId19" Type="http://schemas.openxmlformats.org/officeDocument/2006/relationships/hyperlink" Target="EVALUACION%20JURIDICA.xls" TargetMode="External" /><Relationship Id="rId20" Type="http://schemas.openxmlformats.org/officeDocument/2006/relationships/hyperlink" Target="EVALUACION%20JURIDICA.xls" TargetMode="External" /><Relationship Id="rId21" Type="http://schemas.openxmlformats.org/officeDocument/2006/relationships/hyperlink" Target="EVALUACION%20JURIDICA.xls" TargetMode="External" /><Relationship Id="rId22" Type="http://schemas.openxmlformats.org/officeDocument/2006/relationships/hyperlink" Target="EVALUACI&#65533;N%20FINANCIERA%20CP%2004.xls" TargetMode="External" /><Relationship Id="rId23" Type="http://schemas.openxmlformats.org/officeDocument/2006/relationships/hyperlink" Target="EVALUACI&#65533;N%20TECNICA.xls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8"/>
  <sheetViews>
    <sheetView zoomScale="80" zoomScaleNormal="80" workbookViewId="0" topLeftCell="A1">
      <selection activeCell="C10" sqref="C10"/>
    </sheetView>
  </sheetViews>
  <sheetFormatPr defaultColWidth="11.421875" defaultRowHeight="12.75"/>
  <cols>
    <col min="2" max="2" width="39.28125" style="0" bestFit="1" customWidth="1"/>
    <col min="3" max="3" width="33.421875" style="0" customWidth="1"/>
    <col min="5" max="5" width="9.140625" style="0" customWidth="1"/>
    <col min="6" max="6" width="11.28125" style="0" customWidth="1"/>
    <col min="7" max="7" width="9.140625" style="0" hidden="1" customWidth="1"/>
    <col min="8" max="15" width="9.140625" style="0" customWidth="1"/>
    <col min="16" max="16" width="5.421875" style="0" customWidth="1"/>
    <col min="17" max="21" width="9.140625" style="0" customWidth="1"/>
    <col min="22" max="22" width="6.140625" style="0" customWidth="1"/>
    <col min="23" max="24" width="9.140625" style="0" customWidth="1"/>
    <col min="25" max="25" width="6.421875" style="0" customWidth="1"/>
    <col min="26" max="16384" width="9.140625" style="0" customWidth="1"/>
  </cols>
  <sheetData>
    <row r="2" spans="1:10" ht="16.5" customHeight="1">
      <c r="A2" s="1"/>
      <c r="B2" s="63" t="s">
        <v>0</v>
      </c>
      <c r="C2" s="63"/>
      <c r="D2" s="63"/>
      <c r="E2" s="63"/>
      <c r="F2" s="63"/>
      <c r="G2" s="63"/>
      <c r="H2" s="63"/>
      <c r="I2" s="63"/>
      <c r="J2" s="63"/>
    </row>
    <row r="3" spans="1:10" ht="16.5" customHeight="1">
      <c r="A3" s="1"/>
      <c r="B3" s="63" t="s">
        <v>1</v>
      </c>
      <c r="C3" s="63"/>
      <c r="D3" s="63"/>
      <c r="E3" s="63"/>
      <c r="F3" s="63"/>
      <c r="G3" s="63"/>
      <c r="H3" s="63"/>
      <c r="I3" s="63"/>
      <c r="J3" s="63"/>
    </row>
    <row r="4" spans="1:10" ht="16.5" customHeight="1">
      <c r="A4" s="1"/>
      <c r="B4" s="63" t="s">
        <v>17</v>
      </c>
      <c r="C4" s="63"/>
      <c r="D4" s="63"/>
      <c r="E4" s="63"/>
      <c r="F4" s="63"/>
      <c r="G4" s="63"/>
      <c r="H4" s="63"/>
      <c r="I4" s="63"/>
      <c r="J4" s="63"/>
    </row>
    <row r="5" spans="1:4" ht="16.5">
      <c r="A5" s="1"/>
      <c r="B5" s="1"/>
      <c r="C5" s="1"/>
      <c r="D5" s="1"/>
    </row>
    <row r="6" spans="1:4" ht="16.5" customHeight="1">
      <c r="A6" s="1"/>
      <c r="B6" s="63" t="s">
        <v>7</v>
      </c>
      <c r="C6" s="63"/>
      <c r="D6" s="1"/>
    </row>
    <row r="7" spans="1:4" ht="17.25" thickBot="1">
      <c r="A7" s="1"/>
      <c r="B7" s="1"/>
      <c r="C7" s="1"/>
      <c r="D7" s="1"/>
    </row>
    <row r="8" spans="1:25" ht="19.5" customHeight="1" thickBot="1">
      <c r="A8" s="1"/>
      <c r="B8" s="1"/>
      <c r="C8" s="37" t="s">
        <v>5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37.5" customHeight="1" thickBot="1">
      <c r="A9" s="1"/>
      <c r="B9" s="11" t="s">
        <v>6</v>
      </c>
      <c r="C9" s="12" t="s">
        <v>18</v>
      </c>
      <c r="D9" s="61" t="s">
        <v>24</v>
      </c>
      <c r="E9" s="62"/>
      <c r="F9" s="62"/>
      <c r="G9" s="36"/>
      <c r="H9" s="61" t="s">
        <v>21</v>
      </c>
      <c r="I9" s="62"/>
      <c r="J9" s="62"/>
      <c r="K9" s="61" t="s">
        <v>19</v>
      </c>
      <c r="L9" s="62"/>
      <c r="M9" s="62"/>
      <c r="N9" s="61" t="s">
        <v>20</v>
      </c>
      <c r="O9" s="62"/>
      <c r="P9" s="62"/>
      <c r="Q9" s="61" t="s">
        <v>23</v>
      </c>
      <c r="R9" s="62"/>
      <c r="S9" s="62"/>
      <c r="T9" s="41" t="s">
        <v>25</v>
      </c>
      <c r="U9" s="42"/>
      <c r="V9" s="42"/>
      <c r="W9" s="61" t="s">
        <v>22</v>
      </c>
      <c r="X9" s="62"/>
      <c r="Y9" s="62"/>
    </row>
    <row r="10" spans="1:25" ht="24" customHeight="1" thickBot="1">
      <c r="A10" s="1"/>
      <c r="B10" s="17" t="s">
        <v>2</v>
      </c>
      <c r="C10" s="18" t="s">
        <v>26</v>
      </c>
      <c r="D10" s="43" t="s">
        <v>26</v>
      </c>
      <c r="E10" s="44"/>
      <c r="F10" s="44"/>
      <c r="G10" s="45"/>
      <c r="H10" s="43" t="s">
        <v>14</v>
      </c>
      <c r="I10" s="44"/>
      <c r="J10" s="44"/>
      <c r="K10" s="43" t="s">
        <v>14</v>
      </c>
      <c r="L10" s="44"/>
      <c r="M10" s="44"/>
      <c r="N10" s="43" t="s">
        <v>14</v>
      </c>
      <c r="O10" s="44"/>
      <c r="P10" s="44"/>
      <c r="Q10" s="43" t="s">
        <v>14</v>
      </c>
      <c r="R10" s="44"/>
      <c r="S10" s="44"/>
      <c r="T10" s="43" t="s">
        <v>14</v>
      </c>
      <c r="U10" s="44"/>
      <c r="V10" s="44"/>
      <c r="W10" s="43" t="s">
        <v>14</v>
      </c>
      <c r="X10" s="44"/>
      <c r="Y10" s="45"/>
    </row>
    <row r="11" spans="1:19" ht="15" customHeight="1" thickBot="1">
      <c r="A11" s="1"/>
      <c r="B11" s="2"/>
      <c r="C11" s="3"/>
      <c r="D11" s="3"/>
      <c r="E11" s="1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3"/>
      <c r="R11" s="1"/>
      <c r="S11" s="1"/>
    </row>
    <row r="12" spans="1:25" ht="24" customHeight="1" thickBot="1">
      <c r="A12" s="1"/>
      <c r="B12" s="9" t="s">
        <v>3</v>
      </c>
      <c r="C12" s="16" t="s">
        <v>14</v>
      </c>
      <c r="D12" s="46" t="s">
        <v>15</v>
      </c>
      <c r="E12" s="47"/>
      <c r="F12" s="47"/>
      <c r="G12" s="48"/>
      <c r="H12" s="60" t="s">
        <v>14</v>
      </c>
      <c r="I12" s="47"/>
      <c r="J12" s="47"/>
      <c r="K12" s="46" t="s">
        <v>14</v>
      </c>
      <c r="L12" s="47"/>
      <c r="M12" s="47"/>
      <c r="N12" s="46" t="s">
        <v>15</v>
      </c>
      <c r="O12" s="47"/>
      <c r="P12" s="47"/>
      <c r="Q12" s="46" t="s">
        <v>15</v>
      </c>
      <c r="R12" s="47"/>
      <c r="S12" s="47"/>
      <c r="T12" s="46" t="s">
        <v>15</v>
      </c>
      <c r="U12" s="47"/>
      <c r="V12" s="47"/>
      <c r="W12" s="46" t="s">
        <v>15</v>
      </c>
      <c r="X12" s="47"/>
      <c r="Y12" s="48"/>
    </row>
    <row r="13" spans="1:25" ht="17.25" thickBot="1">
      <c r="A13" s="1"/>
      <c r="B13" s="4" t="s">
        <v>9</v>
      </c>
      <c r="C13" s="15" t="s">
        <v>27</v>
      </c>
      <c r="D13" s="49" t="s">
        <v>11</v>
      </c>
      <c r="E13" s="59"/>
      <c r="F13" s="59"/>
      <c r="G13" s="33"/>
      <c r="H13" s="49" t="s">
        <v>11</v>
      </c>
      <c r="I13" s="59"/>
      <c r="J13" s="59"/>
      <c r="K13" s="49" t="s">
        <v>11</v>
      </c>
      <c r="L13" s="59"/>
      <c r="M13" s="59"/>
      <c r="N13" s="49" t="s">
        <v>11</v>
      </c>
      <c r="O13" s="59"/>
      <c r="P13" s="59"/>
      <c r="Q13" s="49" t="s">
        <v>11</v>
      </c>
      <c r="R13" s="50"/>
      <c r="S13" s="50"/>
      <c r="T13" s="49" t="s">
        <v>11</v>
      </c>
      <c r="U13" s="50"/>
      <c r="V13" s="50"/>
      <c r="W13" s="49" t="s">
        <v>11</v>
      </c>
      <c r="X13" s="50"/>
      <c r="Y13" s="51"/>
    </row>
    <row r="14" spans="1:25" ht="17.25" thickBot="1">
      <c r="A14" s="1"/>
      <c r="B14" s="5" t="s">
        <v>10</v>
      </c>
      <c r="C14" s="13" t="s">
        <v>11</v>
      </c>
      <c r="D14" s="49" t="s">
        <v>11</v>
      </c>
      <c r="E14" s="59"/>
      <c r="F14" s="59"/>
      <c r="G14" s="33"/>
      <c r="H14" s="49" t="s">
        <v>11</v>
      </c>
      <c r="I14" s="59"/>
      <c r="J14" s="59"/>
      <c r="K14" s="49" t="s">
        <v>11</v>
      </c>
      <c r="L14" s="59"/>
      <c r="M14" s="59"/>
      <c r="N14" s="49" t="s">
        <v>11</v>
      </c>
      <c r="O14" s="59"/>
      <c r="P14" s="59"/>
      <c r="Q14" s="49" t="s">
        <v>11</v>
      </c>
      <c r="R14" s="50"/>
      <c r="S14" s="50"/>
      <c r="T14" s="49" t="s">
        <v>11</v>
      </c>
      <c r="U14" s="50"/>
      <c r="V14" s="50"/>
      <c r="W14" s="49" t="s">
        <v>11</v>
      </c>
      <c r="X14" s="50"/>
      <c r="Y14" s="51"/>
    </row>
    <row r="15" spans="1:19" ht="15" customHeight="1" thickBot="1">
      <c r="A15" s="6"/>
      <c r="B15" s="7"/>
      <c r="C15" s="3"/>
      <c r="D15" s="3"/>
      <c r="E15" s="1"/>
      <c r="F15" s="1"/>
      <c r="G15" s="1"/>
      <c r="H15" s="3"/>
      <c r="I15" s="1"/>
      <c r="J15" s="1"/>
      <c r="K15" s="3"/>
      <c r="L15" s="1"/>
      <c r="M15" s="1"/>
      <c r="N15" s="3"/>
      <c r="O15" s="1"/>
      <c r="P15" s="1"/>
      <c r="Q15" s="3"/>
      <c r="R15" s="1"/>
      <c r="S15" s="1"/>
    </row>
    <row r="16" spans="1:25" ht="24" customHeight="1" thickBot="1">
      <c r="A16" s="1"/>
      <c r="B16" s="19" t="s">
        <v>4</v>
      </c>
      <c r="C16" s="20" t="s">
        <v>16</v>
      </c>
      <c r="D16" s="52" t="s">
        <v>16</v>
      </c>
      <c r="E16" s="53"/>
      <c r="F16" s="53"/>
      <c r="G16" s="54"/>
      <c r="H16" s="52" t="s">
        <v>14</v>
      </c>
      <c r="I16" s="53"/>
      <c r="J16" s="53"/>
      <c r="K16" s="52" t="s">
        <v>16</v>
      </c>
      <c r="L16" s="53"/>
      <c r="M16" s="53"/>
      <c r="N16" s="52" t="s">
        <v>14</v>
      </c>
      <c r="O16" s="53"/>
      <c r="P16" s="53"/>
      <c r="Q16" s="52" t="s">
        <v>16</v>
      </c>
      <c r="R16" s="53"/>
      <c r="S16" s="53"/>
      <c r="T16" s="52" t="s">
        <v>16</v>
      </c>
      <c r="U16" s="53"/>
      <c r="V16" s="53"/>
      <c r="W16" s="52" t="s">
        <v>14</v>
      </c>
      <c r="X16" s="53"/>
      <c r="Y16" s="54"/>
    </row>
    <row r="17" spans="1:19" ht="1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25" ht="30" customHeight="1" thickBot="1">
      <c r="A18" s="1"/>
      <c r="B18" s="10" t="s">
        <v>12</v>
      </c>
      <c r="C18" s="14" t="s">
        <v>16</v>
      </c>
      <c r="D18" s="39" t="s">
        <v>16</v>
      </c>
      <c r="E18" s="40"/>
      <c r="F18" s="40"/>
      <c r="G18" s="35"/>
      <c r="H18" s="55" t="s">
        <v>14</v>
      </c>
      <c r="I18" s="56"/>
      <c r="J18" s="56"/>
      <c r="K18" s="39" t="s">
        <v>16</v>
      </c>
      <c r="L18" s="40"/>
      <c r="M18" s="40"/>
      <c r="N18" s="55" t="s">
        <v>14</v>
      </c>
      <c r="O18" s="56"/>
      <c r="P18" s="56"/>
      <c r="Q18" s="39" t="s">
        <v>16</v>
      </c>
      <c r="R18" s="40"/>
      <c r="S18" s="40"/>
      <c r="T18" s="39" t="s">
        <v>16</v>
      </c>
      <c r="U18" s="40"/>
      <c r="V18" s="40"/>
      <c r="W18" s="55" t="s">
        <v>14</v>
      </c>
      <c r="X18" s="56"/>
      <c r="Y18" s="57"/>
    </row>
    <row r="19" spans="1:4" ht="16.5">
      <c r="A19" s="1"/>
      <c r="B19" s="1"/>
      <c r="C19" s="1"/>
      <c r="D19" s="1"/>
    </row>
    <row r="20" spans="1:4" ht="24.75" customHeight="1">
      <c r="A20" s="8" t="s">
        <v>8</v>
      </c>
      <c r="B20" s="1"/>
      <c r="C20" s="1"/>
      <c r="D20" s="1"/>
    </row>
    <row r="21" spans="1:4" ht="52.5" customHeight="1">
      <c r="A21" s="34" t="s">
        <v>13</v>
      </c>
      <c r="B21" s="34"/>
      <c r="C21" s="34"/>
      <c r="D21" s="34"/>
    </row>
    <row r="22" spans="1:4" ht="16.5">
      <c r="A22" s="1"/>
      <c r="B22" s="1"/>
      <c r="C22" s="1"/>
      <c r="D22" s="1"/>
    </row>
    <row r="23" spans="1:4" ht="16.5">
      <c r="A23" s="1"/>
      <c r="B23" s="1"/>
      <c r="C23" s="1"/>
      <c r="D23" s="1"/>
    </row>
    <row r="24" spans="1:4" ht="16.5">
      <c r="A24" s="1"/>
      <c r="B24" s="1"/>
      <c r="D24" s="1"/>
    </row>
    <row r="25" spans="1:4" ht="16.5">
      <c r="A25" s="1"/>
      <c r="B25" s="1"/>
      <c r="D25" s="1"/>
    </row>
    <row r="26" spans="1:8" ht="18">
      <c r="A26" s="1"/>
      <c r="B26" s="1"/>
      <c r="C26" s="1"/>
      <c r="D26" s="1"/>
      <c r="E26" s="58"/>
      <c r="F26" s="58"/>
      <c r="G26" s="58"/>
      <c r="H26" s="58"/>
    </row>
    <row r="27" spans="1:4" ht="16.5">
      <c r="A27" s="1"/>
      <c r="B27" s="1"/>
      <c r="D27" s="1"/>
    </row>
    <row r="28" spans="1:4" ht="16.5">
      <c r="A28" s="1"/>
      <c r="B28" s="1"/>
      <c r="C28" s="1"/>
      <c r="D28" s="1"/>
    </row>
  </sheetData>
  <mergeCells count="56">
    <mergeCell ref="D9:G9"/>
    <mergeCell ref="N9:P9"/>
    <mergeCell ref="K9:M9"/>
    <mergeCell ref="D10:G10"/>
    <mergeCell ref="D12:G12"/>
    <mergeCell ref="D13:G13"/>
    <mergeCell ref="A21:D21"/>
    <mergeCell ref="D14:G14"/>
    <mergeCell ref="D16:G16"/>
    <mergeCell ref="D18:G18"/>
    <mergeCell ref="B6:C6"/>
    <mergeCell ref="B3:J3"/>
    <mergeCell ref="B2:J2"/>
    <mergeCell ref="B4:J4"/>
    <mergeCell ref="H18:J18"/>
    <mergeCell ref="W9:Y9"/>
    <mergeCell ref="K10:M10"/>
    <mergeCell ref="K12:M12"/>
    <mergeCell ref="K13:M13"/>
    <mergeCell ref="K14:M14"/>
    <mergeCell ref="K16:M16"/>
    <mergeCell ref="K18:M18"/>
    <mergeCell ref="H9:J9"/>
    <mergeCell ref="H10:J10"/>
    <mergeCell ref="N18:P18"/>
    <mergeCell ref="Q9:S9"/>
    <mergeCell ref="Q10:S10"/>
    <mergeCell ref="Q12:S12"/>
    <mergeCell ref="Q13:S13"/>
    <mergeCell ref="Q14:S14"/>
    <mergeCell ref="Q16:S16"/>
    <mergeCell ref="Q18:S18"/>
    <mergeCell ref="E26:H26"/>
    <mergeCell ref="N10:P10"/>
    <mergeCell ref="N14:P14"/>
    <mergeCell ref="N16:P16"/>
    <mergeCell ref="N12:P12"/>
    <mergeCell ref="N13:P13"/>
    <mergeCell ref="H14:J14"/>
    <mergeCell ref="H16:J16"/>
    <mergeCell ref="H12:J12"/>
    <mergeCell ref="H13:J13"/>
    <mergeCell ref="T13:V13"/>
    <mergeCell ref="T14:V14"/>
    <mergeCell ref="T16:V16"/>
    <mergeCell ref="T10:V10"/>
    <mergeCell ref="C8:Y8"/>
    <mergeCell ref="T18:V18"/>
    <mergeCell ref="T9:V9"/>
    <mergeCell ref="W10:Y10"/>
    <mergeCell ref="W12:Y12"/>
    <mergeCell ref="W13:Y13"/>
    <mergeCell ref="W14:Y14"/>
    <mergeCell ref="W16:Y16"/>
    <mergeCell ref="W18:Y18"/>
    <mergeCell ref="T12:V12"/>
  </mergeCells>
  <hyperlinks>
    <hyperlink ref="D12:G12" r:id="rId1" display="CUMPLE "/>
    <hyperlink ref="H12:J12" r:id="rId2" display="PENDIENTE "/>
    <hyperlink ref="K12:M12" r:id="rId3" display="CUMPLE"/>
    <hyperlink ref="N12:P12" r:id="rId4" display="CUMPLE "/>
    <hyperlink ref="Q12:S12" r:id="rId5" display="CUMPLE "/>
    <hyperlink ref="D16:G16" r:id="rId6" display="NO CUMPLE"/>
    <hyperlink ref="C16" r:id="rId7" display="NO CUMPLE"/>
    <hyperlink ref="H16:J16" r:id="rId8" display="CUMPLE"/>
    <hyperlink ref="K16:M16" r:id="rId9" display="NO CUMPLE"/>
    <hyperlink ref="N16:P16" r:id="rId10" display="CUMPLE"/>
    <hyperlink ref="Q16:S16" r:id="rId11" display="CUMPLE "/>
    <hyperlink ref="T12:V12" r:id="rId12" display="CUMPLE "/>
    <hyperlink ref="T16:V16" r:id="rId13" display="CUMPLE "/>
    <hyperlink ref="W12:Y12" r:id="rId14" display="CUMPLE "/>
    <hyperlink ref="W16:Y16" r:id="rId15" display="CUMPLE "/>
    <hyperlink ref="C10" r:id="rId16" display="PENDIENTE"/>
    <hyperlink ref="C12" r:id="rId17" display="CUMPLE"/>
    <hyperlink ref="D10:G10" r:id="rId18" display="PENDIENTE"/>
    <hyperlink ref="H10:J10" r:id="rId19" display="CUMPLE"/>
    <hyperlink ref="K10:M10" r:id="rId20" display="CUMPLE"/>
    <hyperlink ref="N10:Y10" r:id="rId21" display="CUMPLE"/>
    <hyperlink ref="N12:Y12" r:id="rId22" display="CUMPLE "/>
    <hyperlink ref="N16:Y16" r:id="rId23" display="CUMPL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75" r:id="rId24"/>
  <headerFooter alignWithMargins="0">
    <oddFooter>&amp;CINVITACIÓN DIERCTA No. C.M 005 DE 2009
1948-2008 SESENTA AÑOS DE VIDA UNIVERSITARIA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selection activeCell="R18" sqref="R18"/>
    </sheetView>
  </sheetViews>
  <sheetFormatPr defaultColWidth="11.421875" defaultRowHeight="12.75"/>
  <cols>
    <col min="1" max="1" width="9.140625" style="0" customWidth="1"/>
    <col min="2" max="2" width="39.28125" style="0" bestFit="1" customWidth="1"/>
    <col min="3" max="10" width="0" style="0" hidden="1" customWidth="1"/>
    <col min="11" max="16384" width="9.140625" style="0" customWidth="1"/>
  </cols>
  <sheetData>
    <row r="1" spans="2:13" ht="16.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3" ht="16.5"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ht="16.5">
      <c r="B3" s="63" t="s">
        <v>17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5" ht="16.5" customHeight="1">
      <c r="B5" s="29" t="s">
        <v>34</v>
      </c>
    </row>
    <row r="6" ht="12.75">
      <c r="B6" s="29"/>
    </row>
    <row r="7" ht="13.5" thickBot="1"/>
    <row r="8" spans="2:22" ht="18.75" thickBot="1">
      <c r="B8" s="1"/>
      <c r="C8" s="37" t="s">
        <v>28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79"/>
    </row>
    <row r="9" spans="2:22" ht="18.75" customHeight="1" thickBot="1">
      <c r="B9" s="11" t="s">
        <v>6</v>
      </c>
      <c r="C9" s="41" t="s">
        <v>18</v>
      </c>
      <c r="D9" s="42"/>
      <c r="E9" s="42"/>
      <c r="F9" s="32"/>
      <c r="G9" s="41" t="s">
        <v>24</v>
      </c>
      <c r="H9" s="42"/>
      <c r="I9" s="42"/>
      <c r="J9" s="32"/>
      <c r="K9" s="41" t="s">
        <v>21</v>
      </c>
      <c r="L9" s="42"/>
      <c r="M9" s="42"/>
      <c r="N9" s="32"/>
      <c r="O9" s="41" t="s">
        <v>20</v>
      </c>
      <c r="P9" s="42"/>
      <c r="Q9" s="42"/>
      <c r="R9" s="32"/>
      <c r="S9" s="41" t="s">
        <v>22</v>
      </c>
      <c r="T9" s="42"/>
      <c r="U9" s="42"/>
      <c r="V9" s="32"/>
    </row>
    <row r="10" spans="2:22" ht="16.5" thickBot="1">
      <c r="B10" s="21" t="s">
        <v>29</v>
      </c>
      <c r="C10" s="67" t="s">
        <v>26</v>
      </c>
      <c r="D10" s="67"/>
      <c r="E10" s="67"/>
      <c r="F10" s="67"/>
      <c r="G10" s="67" t="s">
        <v>26</v>
      </c>
      <c r="H10" s="67"/>
      <c r="I10" s="67"/>
      <c r="J10" s="67"/>
      <c r="K10" s="66">
        <v>46299082</v>
      </c>
      <c r="L10" s="66"/>
      <c r="M10" s="66"/>
      <c r="N10" s="66"/>
      <c r="O10" s="66">
        <v>27345979</v>
      </c>
      <c r="P10" s="66"/>
      <c r="Q10" s="66"/>
      <c r="R10" s="66"/>
      <c r="S10" s="66">
        <v>23173512</v>
      </c>
      <c r="T10" s="66"/>
      <c r="U10" s="66"/>
      <c r="V10" s="66"/>
    </row>
    <row r="11" spans="2:22" ht="17.25" thickBot="1">
      <c r="B11" s="22" t="s">
        <v>30</v>
      </c>
      <c r="C11" s="23"/>
      <c r="D11" s="24"/>
      <c r="E11" s="24"/>
      <c r="F11" s="24"/>
      <c r="G11" s="23"/>
      <c r="H11" s="24"/>
      <c r="I11" s="24"/>
      <c r="J11" s="25"/>
      <c r="K11" s="73">
        <f>+S10/K10*1000</f>
        <v>500.5177424468157</v>
      </c>
      <c r="L11" s="74"/>
      <c r="M11" s="74"/>
      <c r="N11" s="75"/>
      <c r="O11" s="73">
        <f>+S10/O10*1000</f>
        <v>847.4193591679419</v>
      </c>
      <c r="P11" s="74"/>
      <c r="Q11" s="74"/>
      <c r="R11" s="75"/>
      <c r="S11" s="76">
        <f>+S10/S10*1000</f>
        <v>1000</v>
      </c>
      <c r="T11" s="77"/>
      <c r="U11" s="77"/>
      <c r="V11" s="78"/>
    </row>
    <row r="12" spans="2:18" ht="17.25" thickBo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22" ht="18.75" customHeight="1" thickBot="1">
      <c r="B13" s="10" t="s">
        <v>12</v>
      </c>
      <c r="C13" s="39" t="s">
        <v>16</v>
      </c>
      <c r="D13" s="40"/>
      <c r="E13" s="40"/>
      <c r="F13" s="35"/>
      <c r="G13" s="39" t="s">
        <v>16</v>
      </c>
      <c r="H13" s="40"/>
      <c r="I13" s="40"/>
      <c r="J13" s="35"/>
      <c r="K13" s="55">
        <v>3</v>
      </c>
      <c r="L13" s="56"/>
      <c r="M13" s="56"/>
      <c r="N13" s="57"/>
      <c r="O13" s="55">
        <v>2</v>
      </c>
      <c r="P13" s="56"/>
      <c r="Q13" s="56"/>
      <c r="R13" s="57"/>
      <c r="S13" s="55">
        <v>1</v>
      </c>
      <c r="T13" s="56"/>
      <c r="U13" s="56"/>
      <c r="V13" s="57"/>
    </row>
    <row r="14" spans="2:7" ht="16.5">
      <c r="B14" s="1"/>
      <c r="C14" s="1"/>
      <c r="D14" s="1"/>
      <c r="E14" s="1"/>
      <c r="F14" s="1"/>
      <c r="G14" s="1"/>
    </row>
    <row r="15" ht="20.25" customHeight="1" thickBot="1">
      <c r="B15" s="29" t="s">
        <v>39</v>
      </c>
    </row>
    <row r="16" spans="2:25" ht="93.75" customHeight="1" thickBot="1">
      <c r="B16" s="64" t="s">
        <v>40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30"/>
      <c r="X16" s="30"/>
      <c r="Y16" s="31"/>
    </row>
    <row r="18" ht="15.75">
      <c r="B18" s="26" t="s">
        <v>35</v>
      </c>
    </row>
    <row r="19" ht="15">
      <c r="B19" s="27"/>
    </row>
    <row r="20" spans="2:19" ht="30" customHeight="1">
      <c r="B20" s="68" t="s">
        <v>31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ht="14.25">
      <c r="B21" s="28"/>
    </row>
    <row r="22" spans="2:19" ht="12.75" customHeight="1">
      <c r="B22" s="69" t="s">
        <v>32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ht="14.25">
      <c r="B23" s="28"/>
    </row>
    <row r="24" spans="2:19" ht="33.75" customHeight="1">
      <c r="B24" s="69" t="s">
        <v>33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ht="14.25">
      <c r="B25" s="28"/>
    </row>
    <row r="26" spans="2:15" ht="15">
      <c r="B26" s="72" t="s">
        <v>38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ht="14.25">
      <c r="B27" s="28"/>
    </row>
    <row r="28" spans="2:15" ht="30">
      <c r="B28" s="28" t="s">
        <v>37</v>
      </c>
      <c r="L28" s="70" t="s">
        <v>36</v>
      </c>
      <c r="M28" s="71"/>
      <c r="N28" s="71"/>
      <c r="O28" s="71"/>
    </row>
  </sheetData>
  <mergeCells count="28">
    <mergeCell ref="O11:R11"/>
    <mergeCell ref="S11:V11"/>
    <mergeCell ref="B1:M1"/>
    <mergeCell ref="B2:M2"/>
    <mergeCell ref="B3:M3"/>
    <mergeCell ref="C8:V8"/>
    <mergeCell ref="C9:F9"/>
    <mergeCell ref="G9:J9"/>
    <mergeCell ref="K9:N9"/>
    <mergeCell ref="C13:F13"/>
    <mergeCell ref="G13:J13"/>
    <mergeCell ref="K13:N13"/>
    <mergeCell ref="K11:N11"/>
    <mergeCell ref="B20:S20"/>
    <mergeCell ref="B22:S22"/>
    <mergeCell ref="B24:S24"/>
    <mergeCell ref="L28:O28"/>
    <mergeCell ref="B26:O26"/>
    <mergeCell ref="O9:R9"/>
    <mergeCell ref="S9:V9"/>
    <mergeCell ref="B16:V16"/>
    <mergeCell ref="O10:R10"/>
    <mergeCell ref="S10:V10"/>
    <mergeCell ref="C10:F10"/>
    <mergeCell ref="G10:J10"/>
    <mergeCell ref="K10:N10"/>
    <mergeCell ref="O13:R13"/>
    <mergeCell ref="S13:V13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bantolines</cp:lastModifiedBy>
  <cp:lastPrinted>2009-03-16T15:36:53Z</cp:lastPrinted>
  <dcterms:created xsi:type="dcterms:W3CDTF">1996-11-27T10:00:04Z</dcterms:created>
  <dcterms:modified xsi:type="dcterms:W3CDTF">2009-05-05T21:09:54Z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