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00" windowHeight="4050" activeTab="0"/>
  </bookViews>
  <sheets>
    <sheet name="EVALUACION TECNICA" sheetId="1" r:id="rId1"/>
  </sheets>
  <definedNames>
    <definedName name="_xlnm.Print_Titles" localSheetId="0">'EVALUACION TECNICA'!$A:$A</definedName>
  </definedNames>
  <calcPr fullCalcOnLoad="1"/>
</workbook>
</file>

<file path=xl/sharedStrings.xml><?xml version="1.0" encoding="utf-8"?>
<sst xmlns="http://schemas.openxmlformats.org/spreadsheetml/2006/main" count="96" uniqueCount="44">
  <si>
    <t>CUMPLE</t>
  </si>
  <si>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</si>
  <si>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</si>
  <si>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</si>
  <si>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</si>
  <si>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</si>
  <si>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</si>
  <si>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 xml:space="preserve">VALORACION FINAL </t>
  </si>
  <si>
    <t>FECHA DE INICIO</t>
  </si>
  <si>
    <t>CATALOGOS</t>
  </si>
  <si>
    <t>GARANTIA</t>
  </si>
  <si>
    <t>TIEMPO DE RESPUESTA</t>
  </si>
  <si>
    <t>ARISMA</t>
  </si>
  <si>
    <t>ALCALDIA MUNICPAL DE SOACHA</t>
  </si>
  <si>
    <t>SECRETARIA DE EDUCACION DISTRITAL</t>
  </si>
  <si>
    <t>UNIVERSIDAD DISTRITAL</t>
  </si>
  <si>
    <t xml:space="preserve">LUGAR DE CAPACITACION </t>
  </si>
  <si>
    <t>K RESIDUAL</t>
  </si>
  <si>
    <t>CERTIFICADOS DE DISTRIBUCION</t>
  </si>
  <si>
    <t>NO ADMISIBLE</t>
  </si>
  <si>
    <t>VALOR DE CERTIFICACIONES</t>
  </si>
  <si>
    <t>CALIFICACION DE LAS CERTFICACIONES</t>
  </si>
  <si>
    <t>KASAI</t>
  </si>
  <si>
    <t>SCIENTIFIC PRODUCTS LTDA</t>
  </si>
  <si>
    <t>YEQUIM LTDA</t>
  </si>
  <si>
    <t>UNIVERSIDAD DISTRITAL FJC</t>
  </si>
  <si>
    <t>SECRETARIA DE SALUD DEL META</t>
  </si>
  <si>
    <t>ICA</t>
  </si>
  <si>
    <t>GOBERNACION DE RISARALDA</t>
  </si>
  <si>
    <t>UNIDAD CENTRAL DEL VALLE DEL CAUCA</t>
  </si>
  <si>
    <t>UNIVERSIDAD DEL LLANO</t>
  </si>
  <si>
    <t>NORQUIMICOS</t>
  </si>
  <si>
    <t xml:space="preserve">ELEMENTOS QUIMICOS </t>
  </si>
  <si>
    <t>NO CUMPLE CON LO REQUERIDO EN NUMERAL 4.3.4. ESPECIALMENTE CON LA NOTA 3</t>
  </si>
  <si>
    <t>NO CUMPLE CON LO REQUERIDO EN NUMERAL 4.3.4. ESPECIALMENTE CON LAS NOTAS 4 Y 5</t>
  </si>
  <si>
    <t>DILIGENCIAMIENTO ANEXO No. 2</t>
  </si>
  <si>
    <t xml:space="preserve">Evaluación Técnica de la Convocatoria Publica No. 013 de 2009 </t>
  </si>
  <si>
    <r>
      <t>NO CUMPLE</t>
    </r>
    <r>
      <rPr>
        <sz val="8"/>
        <rFont val="Tahoma"/>
        <family val="2"/>
      </rPr>
      <t xml:space="preserve"> (NO CUMPLE LO REQUISITOS ESTABLECIDOS EN EL NUMERAL 4.3.4. CERTIFICACIONES CONTRACTUALES EXPERIENCIA ESPECÍFICA), ADEMAS LAS CERTIFICACIONES NO VIENEN FIRMADAS</t>
    </r>
  </si>
  <si>
    <r>
      <t xml:space="preserve">NO CUMPLE </t>
    </r>
    <r>
      <rPr>
        <b/>
        <sz val="8"/>
        <rFont val="Tahoma"/>
        <family val="2"/>
      </rPr>
      <t>(NO CUMPLE LOS REQUISITOS ESTABLECIDOS EN EL NUMERAL 4.3.4. CERTIFICACIONES CONTRACTUALES EXPERIENCIA ESPECÍFICA)</t>
    </r>
  </si>
  <si>
    <t>FECHA DE FINALIZACION</t>
  </si>
  <si>
    <t>NO PRESENTA</t>
  </si>
  <si>
    <t>NO CUMPLE</t>
  </si>
  <si>
    <t xml:space="preserve">“CONTRATAR LA ADQUISICIÓN DE EQUIPOS DE LABORATORIO -EQUIPOS MENORES- CON DESTINO A LOS LABORATORIOS, TALLERES, CENTROS Y AULAS ESPECIALIZADAS DE LAS FACULTADES DE LA UNIVERSIDAD FRANCISCO JOSÉ DE CALDAS, DE ACUERDO CON LAS CONDICIONES Y ESPECIFICACIONES PREVISTAS”. </t>
  </si>
  <si>
    <t>NO TIENE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</si>
</sst>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40A]\ #,##0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;[Red]#,##0"/>
    <numFmt numFmtId="187" formatCode="#,##0.00;[Red]#,##0.00"/>
    <numFmt numFmtId="188" formatCode="_-* #,##0.00\ _p_t_a_-;\-* #,##0.00\ _p_t_a_-;_-* &quot;-&quot;??\ _p_t_a_-;_-@_-"/>
    <numFmt numFmtId="189" formatCode="_-* #,##0\ _p_t_a_-;\-* #,##0\ _p_t_a_-;_-* &quot;-&quot;??\ _p_t_a_-;_-@_-"/>
    <numFmt numFmtId="190" formatCode="#,##0.0000"/>
    <numFmt numFmtId="191" formatCode="[$$-240A]\ #,##0.00"/>
    <numFmt numFmtId="192" formatCode="0.0000"/>
    <numFmt numFmtId="193" formatCode="#,##0\ &quot;€&quot;"/>
    <numFmt numFmtId="194" formatCode="[$$-240A]\ #,##0.0000"/>
    <numFmt numFmtId="195" formatCode="#,##0.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5" fillId="16" borderId="10" xfId="53" applyFont="1" applyFill="1" applyBorder="1" applyAlignment="1" applyProtection="1">
      <alignment horizontal="center" vertical="center" wrapText="1"/>
      <protection locked="0"/>
    </xf>
    <xf numFmtId="0" fontId="25" fillId="16" borderId="11" xfId="53" applyFont="1" applyFill="1" applyBorder="1" applyAlignment="1" applyProtection="1">
      <alignment horizontal="center" vertical="center" wrapText="1"/>
      <protection locked="0"/>
    </xf>
    <xf numFmtId="15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16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5" fillId="16" borderId="14" xfId="53" applyFont="1" applyFill="1" applyBorder="1" applyAlignment="1" applyProtection="1">
      <alignment horizontal="center" vertical="center" wrapText="1"/>
      <protection/>
    </xf>
    <xf numFmtId="0" fontId="25" fillId="16" borderId="15" xfId="53" applyFont="1" applyFill="1" applyBorder="1" applyAlignment="1" applyProtection="1">
      <alignment horizontal="center" vertical="center" wrapText="1"/>
      <protection locked="0"/>
    </xf>
    <xf numFmtId="4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5" xfId="53" applyNumberFormat="1" applyFont="1" applyFill="1" applyBorder="1" applyAlignment="1" applyProtection="1">
      <alignment horizontal="right" vertical="center" wrapText="1"/>
      <protection locked="0"/>
    </xf>
    <xf numFmtId="0" fontId="25" fillId="16" borderId="16" xfId="53" applyFont="1" applyFill="1" applyBorder="1" applyAlignment="1" applyProtection="1">
      <alignment horizontal="center" vertical="center" wrapText="1"/>
      <protection locked="0"/>
    </xf>
    <xf numFmtId="0" fontId="25" fillId="16" borderId="17" xfId="53" applyFont="1" applyFill="1" applyBorder="1" applyAlignment="1" applyProtection="1">
      <alignment horizontal="center" vertical="center" wrapText="1"/>
      <protection locked="0"/>
    </xf>
    <xf numFmtId="0" fontId="5" fillId="16" borderId="18" xfId="53" applyFont="1" applyFill="1" applyBorder="1" applyAlignment="1" applyProtection="1">
      <alignment horizontal="center" vertical="center" wrapText="1"/>
      <protection/>
    </xf>
    <xf numFmtId="0" fontId="5" fillId="16" borderId="19" xfId="53" applyFont="1" applyFill="1" applyBorder="1" applyAlignment="1" applyProtection="1">
      <alignment horizontal="center" vertical="center" wrapText="1"/>
      <protection/>
    </xf>
    <xf numFmtId="0" fontId="5" fillId="24" borderId="20" xfId="53" applyFont="1" applyFill="1" applyBorder="1" applyAlignment="1" applyProtection="1">
      <alignment horizontal="center" vertical="center" wrapText="1"/>
      <protection/>
    </xf>
    <xf numFmtId="0" fontId="5" fillId="24" borderId="21" xfId="53" applyFont="1" applyFill="1" applyBorder="1" applyAlignment="1" applyProtection="1">
      <alignment horizontal="center" vertical="center" wrapText="1"/>
      <protection/>
    </xf>
    <xf numFmtId="0" fontId="5" fillId="24" borderId="22" xfId="53" applyFont="1" applyFill="1" applyBorder="1" applyAlignment="1" applyProtection="1">
      <alignment horizontal="center" vertical="center" wrapText="1"/>
      <protection/>
    </xf>
    <xf numFmtId="0" fontId="5" fillId="24" borderId="23" xfId="53" applyFont="1" applyFill="1" applyBorder="1" applyAlignment="1" applyProtection="1">
      <alignment horizontal="center" vertical="center" wrapText="1"/>
      <protection/>
    </xf>
    <xf numFmtId="0" fontId="5" fillId="24" borderId="24" xfId="53" applyFont="1" applyFill="1" applyBorder="1" applyAlignment="1" applyProtection="1">
      <alignment horizontal="center" vertical="center" wrapText="1"/>
      <protection/>
    </xf>
    <xf numFmtId="0" fontId="5" fillId="24" borderId="25" xfId="53" applyFont="1" applyFill="1" applyBorder="1" applyAlignment="1" applyProtection="1">
      <alignment horizontal="center" vertical="center" wrapText="1"/>
      <protection/>
    </xf>
    <xf numFmtId="0" fontId="26" fillId="3" borderId="10" xfId="53" applyFont="1" applyFill="1" applyBorder="1" applyAlignment="1" applyProtection="1">
      <alignment horizontal="center" vertical="center" wrapText="1"/>
      <protection locked="0"/>
    </xf>
    <xf numFmtId="0" fontId="26" fillId="3" borderId="11" xfId="53" applyFont="1" applyFill="1" applyBorder="1" applyAlignment="1" applyProtection="1">
      <alignment horizontal="center" vertical="center" wrapText="1"/>
      <protection locked="0"/>
    </xf>
    <xf numFmtId="0" fontId="5" fillId="24" borderId="26" xfId="53" applyFont="1" applyFill="1" applyBorder="1" applyAlignment="1" applyProtection="1">
      <alignment horizontal="center" vertical="center" wrapText="1"/>
      <protection/>
    </xf>
    <xf numFmtId="0" fontId="5" fillId="24" borderId="27" xfId="53" applyFont="1" applyFill="1" applyBorder="1" applyAlignment="1" applyProtection="1">
      <alignment horizontal="center" vertical="center" wrapText="1"/>
      <protection/>
    </xf>
    <xf numFmtId="0" fontId="5" fillId="24" borderId="28" xfId="53" applyFont="1" applyFill="1" applyBorder="1" applyAlignment="1" applyProtection="1">
      <alignment horizontal="center" vertical="center" wrapText="1"/>
      <protection/>
    </xf>
    <xf numFmtId="0" fontId="5" fillId="24" borderId="29" xfId="53" applyFont="1" applyFill="1" applyBorder="1" applyAlignment="1" applyProtection="1">
      <alignment horizontal="center" vertical="center" wrapText="1"/>
      <protection/>
    </xf>
    <xf numFmtId="0" fontId="5" fillId="24" borderId="30" xfId="53" applyFont="1" applyFill="1" applyBorder="1" applyAlignment="1" applyProtection="1">
      <alignment horizontal="center" vertical="center" wrapText="1"/>
      <protection/>
    </xf>
    <xf numFmtId="0" fontId="5" fillId="24" borderId="31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32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33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29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53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53" applyFont="1" applyFill="1" applyBorder="1" applyAlignment="1" applyProtection="1">
      <alignment horizontal="center" vertical="center" wrapText="1"/>
      <protection locked="0"/>
    </xf>
    <xf numFmtId="0" fontId="3" fillId="3" borderId="11" xfId="53" applyFont="1" applyFill="1" applyBorder="1" applyAlignment="1" applyProtection="1">
      <alignment horizontal="center" vertical="center" wrapText="1"/>
      <protection locked="0"/>
    </xf>
    <xf numFmtId="0" fontId="3" fillId="3" borderId="15" xfId="53" applyFont="1" applyFill="1" applyBorder="1" applyAlignment="1" applyProtection="1">
      <alignment horizontal="center" vertical="center" wrapText="1"/>
      <protection locked="0"/>
    </xf>
    <xf numFmtId="4" fontId="2" fillId="0" borderId="34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zoomScale="120" zoomScaleNormal="120" zoomScalePageLayoutView="0" workbookViewId="0" topLeftCell="A1">
      <selection activeCell="A22" sqref="A22"/>
    </sheetView>
  </sheetViews>
  <sheetFormatPr defaultColWidth="11.421875" defaultRowHeight="12.75"/>
  <cols>
    <col min="1" max="1" width="31.00390625" style="14" customWidth="1"/>
    <col min="2" max="2" width="14.421875" style="0" customWidth="1"/>
    <col min="3" max="3" width="11.00390625" style="0" customWidth="1"/>
    <col min="4" max="4" width="15.28125" style="0" customWidth="1"/>
    <col min="5" max="5" width="13.00390625" style="0" customWidth="1"/>
    <col min="6" max="6" width="15.8515625" style="0" customWidth="1"/>
    <col min="7" max="7" width="15.8515625" style="0" hidden="1" customWidth="1"/>
    <col min="8" max="8" width="13.8515625" style="0" customWidth="1"/>
    <col min="10" max="10" width="15.28125" style="0" customWidth="1"/>
    <col min="11" max="11" width="13.57421875" style="0" customWidth="1"/>
    <col min="12" max="12" width="17.57421875" style="0" customWidth="1"/>
    <col min="13" max="13" width="17.8515625" style="0" customWidth="1"/>
    <col min="15" max="15" width="15.421875" style="0" customWidth="1"/>
    <col min="16" max="16" width="14.421875" style="0" customWidth="1"/>
    <col min="17" max="17" width="18.00390625" style="0" customWidth="1"/>
    <col min="18" max="18" width="13.7109375" style="0" bestFit="1" customWidth="1"/>
    <col min="20" max="20" width="17.00390625" style="0" customWidth="1"/>
    <col min="21" max="21" width="12.140625" style="0" bestFit="1" customWidth="1"/>
    <col min="22" max="22" width="14.140625" style="0" customWidth="1"/>
  </cols>
  <sheetData>
    <row r="2" spans="1:22" ht="18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45.75" customHeight="1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7" ht="13.5" thickBot="1"/>
    <row r="8" spans="1:22" ht="12.75" customHeight="1">
      <c r="A8" s="27" t="s">
        <v>2</v>
      </c>
      <c r="B8" s="29" t="s">
        <v>22</v>
      </c>
      <c r="C8" s="30"/>
      <c r="D8" s="30"/>
      <c r="E8" s="30"/>
      <c r="F8" s="30"/>
      <c r="G8" s="31"/>
      <c r="H8" s="37" t="s">
        <v>12</v>
      </c>
      <c r="I8" s="38"/>
      <c r="J8" s="38"/>
      <c r="K8" s="38"/>
      <c r="L8" s="39"/>
      <c r="M8" s="29" t="s">
        <v>23</v>
      </c>
      <c r="N8" s="30"/>
      <c r="O8" s="30"/>
      <c r="P8" s="30"/>
      <c r="Q8" s="31"/>
      <c r="R8" s="37" t="s">
        <v>24</v>
      </c>
      <c r="S8" s="38"/>
      <c r="T8" s="38"/>
      <c r="U8" s="38"/>
      <c r="V8" s="39"/>
    </row>
    <row r="9" spans="1:22" ht="25.5" customHeight="1" thickBot="1">
      <c r="A9" s="28"/>
      <c r="B9" s="32"/>
      <c r="C9" s="33"/>
      <c r="D9" s="33"/>
      <c r="E9" s="33"/>
      <c r="F9" s="33"/>
      <c r="G9" s="34"/>
      <c r="H9" s="40"/>
      <c r="I9" s="41"/>
      <c r="J9" s="41"/>
      <c r="K9" s="41"/>
      <c r="L9" s="42"/>
      <c r="M9" s="32"/>
      <c r="N9" s="33"/>
      <c r="O9" s="33"/>
      <c r="P9" s="33"/>
      <c r="Q9" s="34"/>
      <c r="R9" s="40"/>
      <c r="S9" s="41"/>
      <c r="T9" s="41"/>
      <c r="U9" s="41"/>
      <c r="V9" s="42"/>
    </row>
    <row r="10" spans="1:22" s="1" customFormat="1" ht="48.75" customHeight="1">
      <c r="A10" s="18" t="s">
        <v>3</v>
      </c>
      <c r="B10" s="25" t="s">
        <v>4</v>
      </c>
      <c r="C10" s="26" t="s">
        <v>8</v>
      </c>
      <c r="D10" s="26" t="s">
        <v>39</v>
      </c>
      <c r="E10" s="26" t="s">
        <v>5</v>
      </c>
      <c r="F10" s="26" t="s">
        <v>6</v>
      </c>
      <c r="G10" s="26" t="s">
        <v>16</v>
      </c>
      <c r="H10" s="25" t="s">
        <v>4</v>
      </c>
      <c r="I10" s="26" t="s">
        <v>8</v>
      </c>
      <c r="J10" s="26" t="s">
        <v>39</v>
      </c>
      <c r="K10" s="26" t="s">
        <v>5</v>
      </c>
      <c r="L10" s="26" t="s">
        <v>6</v>
      </c>
      <c r="M10" s="25" t="s">
        <v>4</v>
      </c>
      <c r="N10" s="26" t="s">
        <v>8</v>
      </c>
      <c r="O10" s="26" t="s">
        <v>39</v>
      </c>
      <c r="P10" s="26" t="s">
        <v>5</v>
      </c>
      <c r="Q10" s="26" t="s">
        <v>6</v>
      </c>
      <c r="R10" s="9" t="s">
        <v>4</v>
      </c>
      <c r="S10" s="10" t="s">
        <v>8</v>
      </c>
      <c r="T10" s="10" t="s">
        <v>39</v>
      </c>
      <c r="U10" s="10" t="s">
        <v>5</v>
      </c>
      <c r="V10" s="22" t="s">
        <v>6</v>
      </c>
    </row>
    <row r="11" spans="1:22" ht="66" customHeight="1">
      <c r="A11" s="19">
        <v>1</v>
      </c>
      <c r="B11" s="2" t="s">
        <v>25</v>
      </c>
      <c r="C11" s="11">
        <v>39806</v>
      </c>
      <c r="D11" s="11" t="s">
        <v>43</v>
      </c>
      <c r="E11" s="3">
        <v>277122840</v>
      </c>
      <c r="F11" s="12" t="s">
        <v>0</v>
      </c>
      <c r="G11" s="12"/>
      <c r="H11" s="2" t="s">
        <v>13</v>
      </c>
      <c r="I11" s="11">
        <v>39443</v>
      </c>
      <c r="J11" s="11">
        <v>39458</v>
      </c>
      <c r="K11" s="3">
        <v>2184107554</v>
      </c>
      <c r="L11" s="12" t="s">
        <v>0</v>
      </c>
      <c r="M11" s="2" t="s">
        <v>28</v>
      </c>
      <c r="N11" s="11">
        <v>39791</v>
      </c>
      <c r="O11" s="11">
        <v>39813</v>
      </c>
      <c r="P11" s="3">
        <v>611978372</v>
      </c>
      <c r="Q11" s="12" t="s">
        <v>33</v>
      </c>
      <c r="R11" s="2" t="s">
        <v>30</v>
      </c>
      <c r="S11" s="11">
        <v>39959</v>
      </c>
      <c r="T11" s="11" t="s">
        <v>40</v>
      </c>
      <c r="U11" s="3">
        <v>48000000</v>
      </c>
      <c r="V11" s="23" t="s">
        <v>34</v>
      </c>
    </row>
    <row r="12" spans="1:22" ht="65.25" customHeight="1">
      <c r="A12" s="19">
        <v>2</v>
      </c>
      <c r="B12" s="2" t="s">
        <v>26</v>
      </c>
      <c r="C12" s="11">
        <v>39821</v>
      </c>
      <c r="D12" s="11">
        <v>39925</v>
      </c>
      <c r="E12" s="3">
        <v>400501600</v>
      </c>
      <c r="F12" s="12" t="s">
        <v>0</v>
      </c>
      <c r="G12" s="3"/>
      <c r="H12" s="2" t="s">
        <v>14</v>
      </c>
      <c r="I12" s="11">
        <v>39485</v>
      </c>
      <c r="J12" s="11">
        <v>40033</v>
      </c>
      <c r="K12" s="3">
        <f>1087504282*0.6</f>
        <v>652502569.1999999</v>
      </c>
      <c r="L12" s="12" t="s">
        <v>0</v>
      </c>
      <c r="M12" s="2" t="s">
        <v>29</v>
      </c>
      <c r="N12" s="11">
        <v>39906</v>
      </c>
      <c r="O12" s="11">
        <v>39967</v>
      </c>
      <c r="P12" s="3">
        <v>500000000</v>
      </c>
      <c r="Q12" s="12" t="s">
        <v>33</v>
      </c>
      <c r="R12" s="2" t="s">
        <v>31</v>
      </c>
      <c r="S12" s="11">
        <v>39613</v>
      </c>
      <c r="T12" s="11">
        <v>39643</v>
      </c>
      <c r="U12" s="3">
        <v>214953800</v>
      </c>
      <c r="V12" s="23" t="s">
        <v>41</v>
      </c>
    </row>
    <row r="13" spans="1:22" ht="44.25" customHeight="1">
      <c r="A13" s="19">
        <v>3</v>
      </c>
      <c r="B13" s="2" t="s">
        <v>27</v>
      </c>
      <c r="C13" s="11">
        <v>39274</v>
      </c>
      <c r="D13" s="11">
        <v>39365</v>
      </c>
      <c r="E13" s="3">
        <v>143816800</v>
      </c>
      <c r="F13" s="12" t="s">
        <v>0</v>
      </c>
      <c r="G13" s="3"/>
      <c r="H13" s="2" t="s">
        <v>15</v>
      </c>
      <c r="I13" s="11">
        <v>39882</v>
      </c>
      <c r="J13" s="11" t="s">
        <v>43</v>
      </c>
      <c r="K13" s="3">
        <v>1033806500</v>
      </c>
      <c r="L13" s="12" t="s">
        <v>0</v>
      </c>
      <c r="M13" s="2"/>
      <c r="N13" s="11"/>
      <c r="O13" s="11"/>
      <c r="P13" s="3"/>
      <c r="Q13" s="12"/>
      <c r="R13" s="2" t="s">
        <v>32</v>
      </c>
      <c r="S13" s="11">
        <v>39515</v>
      </c>
      <c r="T13" s="11">
        <v>39563</v>
      </c>
      <c r="U13" s="3">
        <v>236240000</v>
      </c>
      <c r="V13" s="23" t="s">
        <v>41</v>
      </c>
    </row>
    <row r="14" spans="1:22" ht="21" customHeight="1">
      <c r="A14" s="19" t="s">
        <v>20</v>
      </c>
      <c r="B14" s="4"/>
      <c r="C14" s="5"/>
      <c r="D14" s="5"/>
      <c r="E14" s="6">
        <f>SUM(E11:E13)</f>
        <v>821441240</v>
      </c>
      <c r="F14" s="6"/>
      <c r="G14" s="6"/>
      <c r="H14" s="4"/>
      <c r="I14" s="5"/>
      <c r="J14" s="5"/>
      <c r="K14" s="6">
        <f>SUM(K11:K13)</f>
        <v>3870416623.2</v>
      </c>
      <c r="L14" s="13"/>
      <c r="M14" s="4"/>
      <c r="N14" s="5"/>
      <c r="O14" s="5"/>
      <c r="P14" s="6">
        <f>SUM(P11:P13)</f>
        <v>1111978372</v>
      </c>
      <c r="Q14" s="6"/>
      <c r="R14" s="4"/>
      <c r="S14" s="5"/>
      <c r="T14" s="5"/>
      <c r="U14" s="6">
        <f>SUM(U11:U13)</f>
        <v>499193800</v>
      </c>
      <c r="V14" s="24"/>
    </row>
    <row r="15" spans="1:22" ht="31.5" customHeight="1">
      <c r="A15" s="20" t="s">
        <v>21</v>
      </c>
      <c r="B15" s="35" t="s">
        <v>0</v>
      </c>
      <c r="C15" s="36"/>
      <c r="D15" s="36"/>
      <c r="E15" s="36"/>
      <c r="F15" s="36"/>
      <c r="G15" s="36"/>
      <c r="H15" s="35" t="s">
        <v>0</v>
      </c>
      <c r="I15" s="36"/>
      <c r="J15" s="36"/>
      <c r="K15" s="36"/>
      <c r="L15" s="36"/>
      <c r="M15" s="49" t="s">
        <v>38</v>
      </c>
      <c r="N15" s="50"/>
      <c r="O15" s="50"/>
      <c r="P15" s="50"/>
      <c r="Q15" s="50"/>
      <c r="R15" s="35" t="s">
        <v>37</v>
      </c>
      <c r="S15" s="50"/>
      <c r="T15" s="50"/>
      <c r="U15" s="50"/>
      <c r="V15" s="51"/>
    </row>
    <row r="16" spans="1:22" ht="21" customHeight="1">
      <c r="A16" s="20" t="s">
        <v>17</v>
      </c>
      <c r="B16" s="49" t="s">
        <v>0</v>
      </c>
      <c r="C16" s="50"/>
      <c r="D16" s="50"/>
      <c r="E16" s="50"/>
      <c r="F16" s="50"/>
      <c r="G16" s="50"/>
      <c r="H16" s="49" t="s">
        <v>0</v>
      </c>
      <c r="I16" s="50"/>
      <c r="J16" s="50"/>
      <c r="K16" s="50"/>
      <c r="L16" s="50"/>
      <c r="M16" s="49" t="s">
        <v>0</v>
      </c>
      <c r="N16" s="50"/>
      <c r="O16" s="50"/>
      <c r="P16" s="50"/>
      <c r="Q16" s="50"/>
      <c r="R16" s="49" t="s">
        <v>0</v>
      </c>
      <c r="S16" s="50"/>
      <c r="T16" s="50"/>
      <c r="U16" s="50"/>
      <c r="V16" s="51"/>
    </row>
    <row r="17" spans="1:22" ht="21" customHeight="1">
      <c r="A17" s="20" t="s">
        <v>18</v>
      </c>
      <c r="B17" s="49" t="s">
        <v>0</v>
      </c>
      <c r="C17" s="50"/>
      <c r="D17" s="50"/>
      <c r="E17" s="50"/>
      <c r="F17" s="50"/>
      <c r="G17" s="50"/>
      <c r="H17" s="49" t="s">
        <v>0</v>
      </c>
      <c r="I17" s="50"/>
      <c r="J17" s="50"/>
      <c r="K17" s="50"/>
      <c r="L17" s="50"/>
      <c r="M17" s="49" t="s">
        <v>0</v>
      </c>
      <c r="N17" s="50"/>
      <c r="O17" s="50"/>
      <c r="P17" s="50"/>
      <c r="Q17" s="50"/>
      <c r="R17" s="49" t="s">
        <v>0</v>
      </c>
      <c r="S17" s="50"/>
      <c r="T17" s="50"/>
      <c r="U17" s="50"/>
      <c r="V17" s="51"/>
    </row>
    <row r="18" spans="1:22" ht="21" customHeight="1">
      <c r="A18" s="20" t="s">
        <v>9</v>
      </c>
      <c r="B18" s="49" t="s">
        <v>0</v>
      </c>
      <c r="C18" s="50"/>
      <c r="D18" s="50"/>
      <c r="E18" s="50"/>
      <c r="F18" s="50"/>
      <c r="G18" s="50"/>
      <c r="H18" s="49" t="s">
        <v>0</v>
      </c>
      <c r="I18" s="50"/>
      <c r="J18" s="50"/>
      <c r="K18" s="50"/>
      <c r="L18" s="50"/>
      <c r="M18" s="49" t="s">
        <v>0</v>
      </c>
      <c r="N18" s="50"/>
      <c r="O18" s="50"/>
      <c r="P18" s="50"/>
      <c r="Q18" s="50"/>
      <c r="R18" s="49" t="s">
        <v>0</v>
      </c>
      <c r="S18" s="50"/>
      <c r="T18" s="50"/>
      <c r="U18" s="50"/>
      <c r="V18" s="51"/>
    </row>
    <row r="19" spans="1:22" ht="21" customHeight="1">
      <c r="A19" s="20" t="s">
        <v>10</v>
      </c>
      <c r="B19" s="49" t="s">
        <v>0</v>
      </c>
      <c r="C19" s="50"/>
      <c r="D19" s="50"/>
      <c r="E19" s="50"/>
      <c r="F19" s="50"/>
      <c r="G19" s="50"/>
      <c r="H19" s="49" t="s">
        <v>0</v>
      </c>
      <c r="I19" s="50"/>
      <c r="J19" s="50"/>
      <c r="K19" s="50"/>
      <c r="L19" s="50"/>
      <c r="M19" s="49" t="s">
        <v>0</v>
      </c>
      <c r="N19" s="50"/>
      <c r="O19" s="50"/>
      <c r="P19" s="50"/>
      <c r="Q19" s="50"/>
      <c r="R19" s="49" t="s">
        <v>0</v>
      </c>
      <c r="S19" s="50"/>
      <c r="T19" s="50"/>
      <c r="U19" s="50"/>
      <c r="V19" s="51"/>
    </row>
    <row r="20" spans="1:22" ht="21" customHeight="1">
      <c r="A20" s="20" t="s">
        <v>11</v>
      </c>
      <c r="B20" s="49" t="s">
        <v>0</v>
      </c>
      <c r="C20" s="50"/>
      <c r="D20" s="50"/>
      <c r="E20" s="50"/>
      <c r="F20" s="50"/>
      <c r="G20" s="50"/>
      <c r="H20" s="49" t="s">
        <v>0</v>
      </c>
      <c r="I20" s="50"/>
      <c r="J20" s="50"/>
      <c r="K20" s="50"/>
      <c r="L20" s="50"/>
      <c r="M20" s="49" t="s">
        <v>0</v>
      </c>
      <c r="N20" s="50"/>
      <c r="O20" s="50"/>
      <c r="P20" s="50"/>
      <c r="Q20" s="50"/>
      <c r="R20" s="49" t="s">
        <v>0</v>
      </c>
      <c r="S20" s="50"/>
      <c r="T20" s="50"/>
      <c r="U20" s="50"/>
      <c r="V20" s="51"/>
    </row>
    <row r="21" spans="1:22" ht="21" customHeight="1" thickBot="1">
      <c r="A21" s="20" t="s">
        <v>35</v>
      </c>
      <c r="B21" s="49" t="s">
        <v>0</v>
      </c>
      <c r="C21" s="50"/>
      <c r="D21" s="50"/>
      <c r="E21" s="50"/>
      <c r="F21" s="50"/>
      <c r="G21" s="50"/>
      <c r="H21" s="49" t="s">
        <v>0</v>
      </c>
      <c r="I21" s="50"/>
      <c r="J21" s="50"/>
      <c r="K21" s="50"/>
      <c r="L21" s="50"/>
      <c r="M21" s="49" t="s">
        <v>0</v>
      </c>
      <c r="N21" s="50"/>
      <c r="O21" s="50"/>
      <c r="P21" s="50"/>
      <c r="Q21" s="50"/>
      <c r="R21" s="49" t="s">
        <v>0</v>
      </c>
      <c r="S21" s="50"/>
      <c r="T21" s="50"/>
      <c r="U21" s="50"/>
      <c r="V21" s="51"/>
    </row>
    <row r="22" spans="1:22" s="8" customFormat="1" ht="22.5" customHeight="1" thickBot="1">
      <c r="A22" s="21" t="s">
        <v>7</v>
      </c>
      <c r="B22" s="47" t="s">
        <v>0</v>
      </c>
      <c r="C22" s="48"/>
      <c r="D22" s="48"/>
      <c r="E22" s="48"/>
      <c r="F22" s="48"/>
      <c r="G22" s="48"/>
      <c r="H22" s="45" t="s">
        <v>0</v>
      </c>
      <c r="I22" s="46"/>
      <c r="J22" s="46"/>
      <c r="K22" s="46"/>
      <c r="L22" s="46"/>
      <c r="M22" s="45" t="s">
        <v>19</v>
      </c>
      <c r="N22" s="46"/>
      <c r="O22" s="46"/>
      <c r="P22" s="46"/>
      <c r="Q22" s="46"/>
      <c r="R22" s="45" t="s">
        <v>19</v>
      </c>
      <c r="S22" s="46"/>
      <c r="T22" s="46"/>
      <c r="U22" s="46"/>
      <c r="V22" s="52"/>
    </row>
    <row r="25" spans="5:12" ht="12.75">
      <c r="E25" s="7"/>
      <c r="F25" s="7"/>
      <c r="G25" s="7"/>
      <c r="K25" s="7"/>
      <c r="L25" s="7"/>
    </row>
    <row r="27" spans="1:4" ht="12.75">
      <c r="A27" s="15"/>
      <c r="B27" s="16"/>
      <c r="C27" s="17"/>
      <c r="D27" s="17"/>
    </row>
    <row r="28" spans="1:4" ht="12.75">
      <c r="A28" s="15"/>
      <c r="B28" s="16"/>
      <c r="C28" s="17"/>
      <c r="D28" s="17"/>
    </row>
    <row r="29" spans="1:4" ht="12.75">
      <c r="A29" s="15"/>
      <c r="B29" s="17"/>
      <c r="C29" s="17"/>
      <c r="D29" s="17"/>
    </row>
  </sheetData>
  <sheetProtection/>
  <mergeCells count="40">
    <mergeCell ref="M22:Q22"/>
    <mergeCell ref="R19:V19"/>
    <mergeCell ref="R20:V20"/>
    <mergeCell ref="R21:V21"/>
    <mergeCell ref="R22:V22"/>
    <mergeCell ref="M19:Q19"/>
    <mergeCell ref="M20:Q20"/>
    <mergeCell ref="R8:V9"/>
    <mergeCell ref="R16:V16"/>
    <mergeCell ref="R17:V17"/>
    <mergeCell ref="R18:V18"/>
    <mergeCell ref="R15:V15"/>
    <mergeCell ref="M8:Q9"/>
    <mergeCell ref="M16:Q16"/>
    <mergeCell ref="M17:Q17"/>
    <mergeCell ref="M18:Q18"/>
    <mergeCell ref="M15:Q15"/>
    <mergeCell ref="H19:L19"/>
    <mergeCell ref="B18:G18"/>
    <mergeCell ref="B19:G19"/>
    <mergeCell ref="M21:Q21"/>
    <mergeCell ref="B17:G17"/>
    <mergeCell ref="H16:L16"/>
    <mergeCell ref="H17:L17"/>
    <mergeCell ref="H18:L18"/>
    <mergeCell ref="A2:V2"/>
    <mergeCell ref="A3:V3"/>
    <mergeCell ref="A4:V4"/>
    <mergeCell ref="H22:L22"/>
    <mergeCell ref="B22:G22"/>
    <mergeCell ref="B20:G20"/>
    <mergeCell ref="B21:G21"/>
    <mergeCell ref="H20:L20"/>
    <mergeCell ref="H21:L21"/>
    <mergeCell ref="B16:G16"/>
    <mergeCell ref="A8:A9"/>
    <mergeCell ref="B8:G9"/>
    <mergeCell ref="B15:G15"/>
    <mergeCell ref="H8:L9"/>
    <mergeCell ref="H15:L15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pvicerrec1</cp:lastModifiedBy>
  <cp:lastPrinted>2009-10-14T19:50:50Z</cp:lastPrinted>
  <dcterms:created xsi:type="dcterms:W3CDTF">2009-09-01T17:33:54Z</dcterms:created>
  <dcterms:modified xsi:type="dcterms:W3CDTF">2009-10-21T19:20:23Z</dcterms:modified>
  <cp:category/>
  <cp:version/>
  <cp:contentType/>
  <cp:contentStatus/>
</cp:coreProperties>
</file>