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720" activeTab="0"/>
  </bookViews>
  <sheets>
    <sheet name="PISOS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<sst xmlns="http://schemas.openxmlformats.org/spreadsheetml/2006/main" count="114" uniqueCount="73">
  <si>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PROPONENTE</t>
  </si>
  <si>
    <t>CERTIFICACIONES</t>
  </si>
  <si>
    <t>EXPERIENCIA ESPECIFICA</t>
  </si>
  <si>
    <t>SUMATORIA CERTIFICACIONES</t>
  </si>
  <si>
    <t>VIGENCIA</t>
  </si>
  <si>
    <t>RUP</t>
  </si>
  <si>
    <t>VALOR PROPUESTA</t>
  </si>
  <si>
    <t>OBSERVACIONES</t>
  </si>
  <si>
    <t>ADMISIBLE</t>
  </si>
  <si>
    <t>CUMPLE</t>
  </si>
  <si>
    <t>3.</t>
  </si>
  <si>
    <t>CONSORCIO C &amp; A ESTRUCTURAS</t>
  </si>
  <si>
    <t>CONSORCIO H Y C</t>
  </si>
  <si>
    <t>PEDRO JAVIER RIVERA</t>
  </si>
  <si>
    <t>OLGA PEÑA</t>
  </si>
  <si>
    <r>
      <t>a)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Se considerarán como “Experiencia Específica”, aquellos contratos </t>
    </r>
    <r>
      <rPr>
        <b/>
        <u val="single"/>
        <sz val="10"/>
        <rFont val="Arial"/>
        <family val="2"/>
      </rPr>
      <t>EJECUTADOS Y RECIBIDOS A SATISFACCIÓN</t>
    </r>
    <r>
      <rPr>
        <sz val="10"/>
        <rFont val="Arial"/>
        <family val="2"/>
      </rPr>
      <t xml:space="preserve"> cuyo objeto haya consistido en .</t>
    </r>
  </si>
  <si>
    <t>CONSORCIO CM INGENIERÍA</t>
  </si>
  <si>
    <t>IMEC Ltda.</t>
  </si>
  <si>
    <t>UNIÓN TEMPORAL U DISTRITAL</t>
  </si>
  <si>
    <r>
      <t>RAFAEL ENRIQUE Aranzález GARCÍA</t>
    </r>
    <r>
      <rPr>
        <sz val="10"/>
        <rFont val="Arial"/>
        <family val="0"/>
      </rPr>
      <t xml:space="preserve">
Jefe División de Recursos Físicos</t>
    </r>
  </si>
  <si>
    <t>Elaboro Arq. Jairo Fernández A.</t>
  </si>
  <si>
    <t xml:space="preserve">UNIVERSIDAD DISTRITAL FRANCISCO JOSÉ DE </t>
  </si>
  <si>
    <t xml:space="preserve">1. PARÁMETROS DE EVALUACIÓN FIJADOS EN LAS CONDICIONES PARA OFERTAR : </t>
  </si>
  <si>
    <r>
      <t>b)</t>
    </r>
    <r>
      <rPr>
        <b/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Se calificarán tres (3) certificaciones de contratos por proponente, celebrados los últimos tres años. </t>
    </r>
    <r>
      <rPr>
        <b/>
        <sz val="10"/>
        <rFont val="Arial"/>
        <family val="2"/>
      </rPr>
      <t>La sumatoria de las tres anteriores certificaciones debe ser igual o superior al valor de la oferta presentada por el proponente.</t>
    </r>
  </si>
  <si>
    <t>NO CUMPLE</t>
  </si>
  <si>
    <t>1. Consejo Superior de la Judicatura</t>
  </si>
  <si>
    <t>Adecuación de áreas en el edificio de la Bolsa de Bogota</t>
  </si>
  <si>
    <t>3. Fondo de pasivo social de Ferrocarriles de Colombia</t>
  </si>
  <si>
    <t>K RESIDUAL 800 SMMLV</t>
  </si>
  <si>
    <t>1. Municipio de Medina</t>
  </si>
  <si>
    <t>2. Funasergo</t>
  </si>
  <si>
    <t xml:space="preserve">3. Hospital departamental de Granada - Meta </t>
  </si>
  <si>
    <t>Parque metropolitanos de las tres aguas</t>
  </si>
  <si>
    <t>2. Fonade</t>
  </si>
  <si>
    <t>3. Ministerio Defensa Nacional - Armada Nacional</t>
  </si>
  <si>
    <t>Puerta vano sede central</t>
  </si>
  <si>
    <t>NO CUMPLE
NO LO PRESENTO</t>
  </si>
  <si>
    <t>CERTIFICACION VISTA OBRA</t>
  </si>
  <si>
    <t xml:space="preserve">NO PRESENTA CERTIFICACIÓN </t>
  </si>
  <si>
    <t>Certificación de Edificio Bolsa de Bogotá, de Constructora Herrera y Fondo de Pasivos Ferrocarriles no cumplen con lo solicitado.</t>
  </si>
  <si>
    <t>2. Constructora Herrera Guzmán</t>
  </si>
  <si>
    <t>Adecuación y remodelación civil, eléctrica y corporativa oficina principal</t>
  </si>
  <si>
    <t>Adecuación de oficinas</t>
  </si>
  <si>
    <t>Construcción cubierta en lona</t>
  </si>
  <si>
    <t>Suministro e instalación carpas</t>
  </si>
  <si>
    <t>Suministro e instalación de carpas en lona impermeables</t>
  </si>
  <si>
    <t>1. Área metropolitana valle de aburra</t>
  </si>
  <si>
    <t>Construcción mirador turístico de San Andrés Isla</t>
  </si>
  <si>
    <t>Construcción adecuaciones de redes e infraestructura</t>
  </si>
  <si>
    <t>1. Universidad Distrital Francisco José de Caldas</t>
  </si>
  <si>
    <t>Adecuación estructura cubierta invernadero</t>
  </si>
  <si>
    <t>2. Universidad Distrital Francisco José de Caldas</t>
  </si>
  <si>
    <t>3. Universidad Distrital Francisco José de Caldas</t>
  </si>
  <si>
    <t>Adecuación espacios esparcimiento</t>
  </si>
  <si>
    <t>REVISIÓN TÉCNICA LICITACIÓN PUBLICA No. 018 DE 2010</t>
  </si>
  <si>
    <t>Ilce Carrillo Daza</t>
  </si>
  <si>
    <t>Diseño y construción edificio Lucero</t>
  </si>
  <si>
    <t>Inversiones Croma Cia. Ltda.</t>
  </si>
  <si>
    <t>Diseño y construción centro comercial El Cristal</t>
  </si>
  <si>
    <t>Centro Comercial Chicago</t>
  </si>
  <si>
    <t>Obras de mantenimieto y adecuación</t>
  </si>
  <si>
    <t>NO CUMPLE
NO PRESENTA CLASIFICACION ESPECIALIDAD 4 GRUPO 02,08,10</t>
  </si>
  <si>
    <t>Mansernas Ltda.</t>
  </si>
  <si>
    <t>Suministro e instalacion estructura metalica cubierta</t>
  </si>
  <si>
    <t>Sumnistro e instalacion estructura metalica</t>
  </si>
  <si>
    <t>Alcadia Municipal de Caqueza</t>
  </si>
  <si>
    <t>Construcción cubierta polideportivo</t>
  </si>
  <si>
    <t>1. Agroincoop</t>
  </si>
  <si>
    <t>Construccion sistema de riego</t>
  </si>
  <si>
    <t>2. Jose Antonio Beniitez Ortiz</t>
  </si>
  <si>
    <t>Construccion cerramiento exterior y carpa</t>
  </si>
  <si>
    <t>NO CUMPLE
NO PRESENTO LAS TRES CERTIFICACIONES</t>
  </si>
  <si>
    <t>NO CUMPLE
CERTIFICACIONES NO COINCIDEN CON LO SOLICITADO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</si>
</sst>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;[Red]#,##0.00"/>
    <numFmt numFmtId="189" formatCode="&quot;$&quot;\ #,##0.00;[Red]&quot;$&quot;\ #,##0.00"/>
    <numFmt numFmtId="190" formatCode="&quot;$&quot;\ #,##0.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$-240A]\ #,##0.00"/>
    <numFmt numFmtId="196" formatCode="#,##0.00\ &quot;$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90" fontId="4" fillId="0" borderId="17" xfId="0" applyNumberFormat="1" applyFont="1" applyBorder="1" applyAlignment="1">
      <alignment horizontal="center" vertical="center" wrapText="1"/>
    </xf>
    <xf numFmtId="179" fontId="0" fillId="0" borderId="0" xfId="47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90" fontId="4" fillId="0" borderId="27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center" vertical="center" wrapText="1"/>
    </xf>
    <xf numFmtId="190" fontId="0" fillId="0" borderId="23" xfId="0" applyNumberFormat="1" applyFont="1" applyBorder="1" applyAlignment="1">
      <alignment horizontal="center" vertical="center" wrapText="1"/>
    </xf>
    <xf numFmtId="190" fontId="0" fillId="0" borderId="25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190" fontId="0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4" fillId="0" borderId="38" xfId="47" applyNumberFormat="1" applyFont="1" applyBorder="1" applyAlignment="1">
      <alignment horizontal="center" vertical="center" wrapText="1"/>
    </xf>
    <xf numFmtId="4" fontId="4" fillId="0" borderId="28" xfId="47" applyNumberFormat="1" applyFont="1" applyBorder="1" applyAlignment="1">
      <alignment horizontal="center" vertical="center" wrapText="1"/>
    </xf>
    <xf numFmtId="4" fontId="4" fillId="0" borderId="13" xfId="47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zoomScalePageLayoutView="0" workbookViewId="0" topLeftCell="B10">
      <selection activeCell="K11" sqref="K11:K14"/>
    </sheetView>
  </sheetViews>
  <sheetFormatPr defaultColWidth="11.421875" defaultRowHeight="12.75"/>
  <cols>
    <col min="1" max="1" width="4.28125" style="0" customWidth="1"/>
    <col min="2" max="2" width="23.7109375" style="0" customWidth="1"/>
    <col min="3" max="3" width="28.140625" style="0" customWidth="1"/>
    <col min="4" max="4" width="25.140625" style="0" bestFit="1" customWidth="1"/>
    <col min="5" max="5" width="21.421875" style="0" customWidth="1"/>
    <col min="6" max="6" width="12.421875" style="0" customWidth="1"/>
    <col min="7" max="8" width="17.28125" style="0" customWidth="1"/>
    <col min="9" max="9" width="17.57421875" style="0" customWidth="1"/>
    <col min="10" max="10" width="23.7109375" style="0" customWidth="1"/>
    <col min="11" max="11" width="22.421875" style="0" customWidth="1"/>
  </cols>
  <sheetData>
    <row r="2" spans="2:11" ht="15.75">
      <c r="B2" s="59" t="s">
        <v>21</v>
      </c>
      <c r="C2" s="59"/>
      <c r="D2" s="59"/>
      <c r="E2" s="59"/>
      <c r="F2" s="59"/>
      <c r="G2" s="59"/>
      <c r="H2" s="59"/>
      <c r="I2" s="59"/>
      <c r="J2" s="59"/>
      <c r="K2" s="59"/>
    </row>
    <row r="3" spans="2:14" ht="15.75">
      <c r="B3" s="59" t="s">
        <v>54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</row>
    <row r="4" spans="2:14" ht="15.75">
      <c r="B4" s="60"/>
      <c r="C4" s="60"/>
      <c r="D4" s="60"/>
      <c r="E4" s="60"/>
      <c r="F4" s="60"/>
      <c r="G4" s="60"/>
      <c r="H4" s="60"/>
      <c r="I4" s="60"/>
      <c r="J4" s="60"/>
      <c r="K4" s="60"/>
      <c r="L4" s="1"/>
      <c r="M4" s="1"/>
      <c r="N4" s="1"/>
    </row>
    <row r="5" spans="2:14" ht="23.25" customHeight="1">
      <c r="B5" s="62" t="s">
        <v>22</v>
      </c>
      <c r="C5" s="62"/>
      <c r="D5" s="62"/>
      <c r="E5" s="62"/>
      <c r="F5" s="62"/>
      <c r="G5" s="62"/>
      <c r="H5" s="62"/>
      <c r="I5" s="62"/>
      <c r="J5" s="62"/>
      <c r="K5" s="62"/>
      <c r="L5" s="1"/>
      <c r="M5" s="1"/>
      <c r="N5" s="1"/>
    </row>
    <row r="6" spans="2:14" ht="21.75" customHeight="1">
      <c r="B6" s="61" t="s">
        <v>15</v>
      </c>
      <c r="C6" s="61"/>
      <c r="D6" s="61"/>
      <c r="E6" s="61"/>
      <c r="F6" s="61"/>
      <c r="G6" s="61"/>
      <c r="H6" s="61"/>
      <c r="I6" s="61"/>
      <c r="J6" s="61"/>
      <c r="K6" s="61"/>
      <c r="L6" s="1"/>
      <c r="M6" s="1"/>
      <c r="N6" s="1"/>
    </row>
    <row r="7" spans="2:14" ht="18.75" customHeight="1">
      <c r="B7" s="61" t="s">
        <v>23</v>
      </c>
      <c r="C7" s="61"/>
      <c r="D7" s="61"/>
      <c r="E7" s="61"/>
      <c r="F7" s="61"/>
      <c r="G7" s="61"/>
      <c r="H7" s="61"/>
      <c r="I7" s="61"/>
      <c r="J7" s="61"/>
      <c r="K7" s="61"/>
      <c r="L7" s="1"/>
      <c r="M7" s="1"/>
      <c r="N7" s="1"/>
    </row>
    <row r="8" ht="13.5" thickBot="1"/>
    <row r="9" spans="2:11" ht="26.25" thickBot="1">
      <c r="B9" s="2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28</v>
      </c>
      <c r="I9" s="3" t="s">
        <v>37</v>
      </c>
      <c r="J9" s="4" t="s">
        <v>6</v>
      </c>
      <c r="K9" s="4" t="s">
        <v>7</v>
      </c>
    </row>
    <row r="10" spans="2:11" ht="12.75">
      <c r="B10" s="45" t="s">
        <v>11</v>
      </c>
      <c r="C10" s="71" t="s">
        <v>8</v>
      </c>
      <c r="D10" s="71"/>
      <c r="E10" s="71"/>
      <c r="F10" s="71"/>
      <c r="G10" s="71"/>
      <c r="H10" s="71"/>
      <c r="I10" s="71"/>
      <c r="J10" s="71"/>
      <c r="K10" s="71"/>
    </row>
    <row r="11" spans="1:11" ht="38.25">
      <c r="A11" s="69">
        <v>1</v>
      </c>
      <c r="B11" s="46"/>
      <c r="C11" s="25" t="s">
        <v>25</v>
      </c>
      <c r="D11" s="26" t="s">
        <v>26</v>
      </c>
      <c r="E11" s="30">
        <v>229504484</v>
      </c>
      <c r="F11" s="26">
        <v>2009</v>
      </c>
      <c r="G11" s="50" t="s">
        <v>9</v>
      </c>
      <c r="H11" s="50" t="s">
        <v>38</v>
      </c>
      <c r="I11" s="50" t="s">
        <v>9</v>
      </c>
      <c r="J11" s="63">
        <v>116686434.3</v>
      </c>
      <c r="K11" s="66" t="s">
        <v>39</v>
      </c>
    </row>
    <row r="12" spans="1:11" ht="38.25">
      <c r="A12" s="69"/>
      <c r="B12" s="46"/>
      <c r="C12" s="27" t="s">
        <v>40</v>
      </c>
      <c r="D12" s="28" t="s">
        <v>41</v>
      </c>
      <c r="E12" s="31">
        <v>272184900</v>
      </c>
      <c r="F12" s="29">
        <v>2008</v>
      </c>
      <c r="G12" s="51"/>
      <c r="H12" s="51"/>
      <c r="I12" s="51"/>
      <c r="J12" s="64"/>
      <c r="K12" s="67"/>
    </row>
    <row r="13" spans="1:11" ht="39.75" customHeight="1">
      <c r="A13" s="69"/>
      <c r="B13" s="46"/>
      <c r="C13" s="27" t="s">
        <v>27</v>
      </c>
      <c r="D13" s="29" t="s">
        <v>42</v>
      </c>
      <c r="E13" s="31">
        <v>10280000</v>
      </c>
      <c r="F13" s="29">
        <v>2010</v>
      </c>
      <c r="G13" s="51"/>
      <c r="H13" s="51"/>
      <c r="I13" s="51"/>
      <c r="J13" s="64"/>
      <c r="K13" s="67"/>
    </row>
    <row r="14" spans="1:11" ht="13.5" thickBot="1">
      <c r="A14" s="70"/>
      <c r="B14" s="47"/>
      <c r="C14" s="13" t="s">
        <v>24</v>
      </c>
      <c r="D14" s="5" t="s">
        <v>24</v>
      </c>
      <c r="E14" s="15">
        <f>SUM(E11:E13)</f>
        <v>511969384</v>
      </c>
      <c r="F14" s="14"/>
      <c r="G14" s="56"/>
      <c r="H14" s="56"/>
      <c r="I14" s="56"/>
      <c r="J14" s="65"/>
      <c r="K14" s="68"/>
    </row>
    <row r="15" spans="1:11" ht="12.75">
      <c r="A15" s="42">
        <v>2</v>
      </c>
      <c r="B15" s="45" t="s">
        <v>16</v>
      </c>
      <c r="C15" s="48" t="s">
        <v>8</v>
      </c>
      <c r="D15" s="48"/>
      <c r="E15" s="48"/>
      <c r="F15" s="48"/>
      <c r="G15" s="48"/>
      <c r="H15" s="48"/>
      <c r="I15" s="48"/>
      <c r="J15" s="48"/>
      <c r="K15" s="49"/>
    </row>
    <row r="16" spans="1:11" ht="12.75" customHeight="1">
      <c r="A16" s="43"/>
      <c r="B16" s="46"/>
      <c r="C16" s="18" t="s">
        <v>29</v>
      </c>
      <c r="D16" s="19" t="s">
        <v>43</v>
      </c>
      <c r="E16" s="30">
        <v>85654860</v>
      </c>
      <c r="F16" s="19">
        <v>2008</v>
      </c>
      <c r="G16" s="50" t="s">
        <v>9</v>
      </c>
      <c r="H16" s="50" t="s">
        <v>9</v>
      </c>
      <c r="I16" s="50" t="s">
        <v>9</v>
      </c>
      <c r="J16" s="53">
        <v>97279266.44</v>
      </c>
      <c r="K16" s="50" t="s">
        <v>9</v>
      </c>
    </row>
    <row r="17" spans="1:11" ht="25.5">
      <c r="A17" s="43"/>
      <c r="B17" s="46"/>
      <c r="C17" s="20" t="s">
        <v>30</v>
      </c>
      <c r="D17" s="21" t="s">
        <v>44</v>
      </c>
      <c r="E17" s="31">
        <v>95878645</v>
      </c>
      <c r="F17" s="21">
        <v>2008</v>
      </c>
      <c r="G17" s="51"/>
      <c r="H17" s="51"/>
      <c r="I17" s="51"/>
      <c r="J17" s="54"/>
      <c r="K17" s="51"/>
    </row>
    <row r="18" spans="1:11" ht="38.25">
      <c r="A18" s="43"/>
      <c r="B18" s="46"/>
      <c r="C18" s="20" t="s">
        <v>31</v>
      </c>
      <c r="D18" s="21" t="s">
        <v>45</v>
      </c>
      <c r="E18" s="31">
        <v>64942431</v>
      </c>
      <c r="F18" s="21">
        <v>2010</v>
      </c>
      <c r="G18" s="51"/>
      <c r="H18" s="51"/>
      <c r="I18" s="51"/>
      <c r="J18" s="54"/>
      <c r="K18" s="51"/>
    </row>
    <row r="19" spans="1:11" ht="13.5" thickBot="1">
      <c r="A19" s="44"/>
      <c r="B19" s="47"/>
      <c r="C19" s="22" t="s">
        <v>9</v>
      </c>
      <c r="D19" s="32" t="s">
        <v>9</v>
      </c>
      <c r="E19" s="24">
        <f>SUM(E16:E18)</f>
        <v>246475936</v>
      </c>
      <c r="F19" s="23"/>
      <c r="G19" s="56"/>
      <c r="H19" s="56"/>
      <c r="I19" s="56"/>
      <c r="J19" s="55"/>
      <c r="K19" s="56"/>
    </row>
    <row r="20" spans="1:11" ht="12.75">
      <c r="A20" s="38">
        <v>3</v>
      </c>
      <c r="B20" s="45" t="s">
        <v>12</v>
      </c>
      <c r="C20" s="48" t="s">
        <v>8</v>
      </c>
      <c r="D20" s="48"/>
      <c r="E20" s="48"/>
      <c r="F20" s="48"/>
      <c r="G20" s="48"/>
      <c r="H20" s="48"/>
      <c r="I20" s="48"/>
      <c r="J20" s="48"/>
      <c r="K20" s="49"/>
    </row>
    <row r="21" spans="1:11" ht="25.5">
      <c r="A21" s="39"/>
      <c r="B21" s="46"/>
      <c r="C21" s="7" t="s">
        <v>46</v>
      </c>
      <c r="D21" s="6" t="s">
        <v>32</v>
      </c>
      <c r="E21" s="37">
        <v>642935243</v>
      </c>
      <c r="F21" s="6">
        <v>2008</v>
      </c>
      <c r="G21" s="50" t="s">
        <v>9</v>
      </c>
      <c r="H21" s="50" t="s">
        <v>9</v>
      </c>
      <c r="I21" s="50" t="s">
        <v>9</v>
      </c>
      <c r="J21" s="53">
        <v>115623742</v>
      </c>
      <c r="K21" s="50" t="s">
        <v>9</v>
      </c>
    </row>
    <row r="22" spans="1:11" ht="25.5">
      <c r="A22" s="39"/>
      <c r="B22" s="46"/>
      <c r="C22" s="7" t="s">
        <v>33</v>
      </c>
      <c r="D22" s="6" t="s">
        <v>47</v>
      </c>
      <c r="E22" s="37">
        <v>288409843.42</v>
      </c>
      <c r="F22" s="6">
        <v>2009</v>
      </c>
      <c r="G22" s="51"/>
      <c r="H22" s="51"/>
      <c r="I22" s="51"/>
      <c r="J22" s="54"/>
      <c r="K22" s="51"/>
    </row>
    <row r="23" spans="1:11" ht="25.5">
      <c r="A23" s="39"/>
      <c r="B23" s="46"/>
      <c r="C23" s="7" t="s">
        <v>34</v>
      </c>
      <c r="D23" s="6" t="s">
        <v>48</v>
      </c>
      <c r="E23" s="37">
        <v>1488785591.89</v>
      </c>
      <c r="F23" s="6">
        <v>2008</v>
      </c>
      <c r="G23" s="51"/>
      <c r="H23" s="51"/>
      <c r="I23" s="51"/>
      <c r="J23" s="54"/>
      <c r="K23" s="51"/>
    </row>
    <row r="24" spans="1:11" ht="13.5" thickBot="1">
      <c r="A24" s="40"/>
      <c r="B24" s="47"/>
      <c r="C24" s="16" t="s">
        <v>9</v>
      </c>
      <c r="D24" s="17" t="s">
        <v>9</v>
      </c>
      <c r="E24" s="15">
        <f>SUM(E21:E23)</f>
        <v>2420130678.3100004</v>
      </c>
      <c r="F24" s="17"/>
      <c r="G24" s="56"/>
      <c r="H24" s="56"/>
      <c r="I24" s="56"/>
      <c r="J24" s="55"/>
      <c r="K24" s="56"/>
    </row>
    <row r="25" spans="1:11" ht="12.75">
      <c r="A25" s="38">
        <v>4</v>
      </c>
      <c r="B25" s="45" t="s">
        <v>13</v>
      </c>
      <c r="C25" s="48" t="s">
        <v>8</v>
      </c>
      <c r="D25" s="48"/>
      <c r="E25" s="48"/>
      <c r="F25" s="48"/>
      <c r="G25" s="48"/>
      <c r="H25" s="48"/>
      <c r="I25" s="48"/>
      <c r="J25" s="48"/>
      <c r="K25" s="49"/>
    </row>
    <row r="26" spans="1:11" ht="25.5">
      <c r="A26" s="39"/>
      <c r="B26" s="46"/>
      <c r="C26" s="35" t="s">
        <v>55</v>
      </c>
      <c r="D26" s="36" t="s">
        <v>56</v>
      </c>
      <c r="E26" s="31">
        <v>488000000</v>
      </c>
      <c r="F26" s="34">
        <v>2008</v>
      </c>
      <c r="G26" s="50" t="s">
        <v>61</v>
      </c>
      <c r="H26" s="50" t="s">
        <v>9</v>
      </c>
      <c r="I26" s="50" t="s">
        <v>9</v>
      </c>
      <c r="J26" s="53">
        <v>117374298.16</v>
      </c>
      <c r="K26" s="50" t="s">
        <v>72</v>
      </c>
    </row>
    <row r="27" spans="1:11" ht="25.5">
      <c r="A27" s="39"/>
      <c r="B27" s="46"/>
      <c r="C27" s="35" t="s">
        <v>57</v>
      </c>
      <c r="D27" s="36" t="s">
        <v>58</v>
      </c>
      <c r="E27" s="31">
        <v>520000000</v>
      </c>
      <c r="F27" s="34">
        <v>2008</v>
      </c>
      <c r="G27" s="51"/>
      <c r="H27" s="51"/>
      <c r="I27" s="51"/>
      <c r="J27" s="54"/>
      <c r="K27" s="51"/>
    </row>
    <row r="28" spans="1:11" ht="25.5">
      <c r="A28" s="39"/>
      <c r="B28" s="46"/>
      <c r="C28" s="35" t="s">
        <v>59</v>
      </c>
      <c r="D28" s="36" t="s">
        <v>60</v>
      </c>
      <c r="E28" s="31">
        <v>237000000</v>
      </c>
      <c r="F28" s="34">
        <v>2008</v>
      </c>
      <c r="G28" s="51"/>
      <c r="H28" s="51"/>
      <c r="I28" s="51"/>
      <c r="J28" s="54"/>
      <c r="K28" s="51"/>
    </row>
    <row r="29" spans="1:11" ht="13.5" thickBot="1">
      <c r="A29" s="40"/>
      <c r="B29" s="47"/>
      <c r="C29" s="16" t="s">
        <v>9</v>
      </c>
      <c r="D29" s="17" t="s">
        <v>9</v>
      </c>
      <c r="E29" s="15">
        <f>SUM(E26:E28)</f>
        <v>1245000000</v>
      </c>
      <c r="F29" s="17"/>
      <c r="G29" s="56"/>
      <c r="H29" s="56"/>
      <c r="I29" s="56"/>
      <c r="J29" s="55"/>
      <c r="K29" s="56"/>
    </row>
    <row r="30" spans="1:11" ht="12.75">
      <c r="A30" s="38">
        <v>5</v>
      </c>
      <c r="B30" s="45" t="s">
        <v>17</v>
      </c>
      <c r="C30" s="48" t="s">
        <v>8</v>
      </c>
      <c r="D30" s="48"/>
      <c r="E30" s="48"/>
      <c r="F30" s="48"/>
      <c r="G30" s="48"/>
      <c r="H30" s="48"/>
      <c r="I30" s="48"/>
      <c r="J30" s="48"/>
      <c r="K30" s="49"/>
    </row>
    <row r="31" spans="1:11" ht="12.75" customHeight="1">
      <c r="A31" s="39"/>
      <c r="B31" s="46"/>
      <c r="C31" s="33" t="s">
        <v>62</v>
      </c>
      <c r="D31" s="34" t="s">
        <v>63</v>
      </c>
      <c r="E31" s="37">
        <v>146057423</v>
      </c>
      <c r="F31" s="34">
        <v>2008</v>
      </c>
      <c r="G31" s="50" t="s">
        <v>9</v>
      </c>
      <c r="H31" s="50" t="s">
        <v>36</v>
      </c>
      <c r="I31" s="50" t="s">
        <v>9</v>
      </c>
      <c r="J31" s="53">
        <v>117372154.68</v>
      </c>
      <c r="K31" s="50" t="s">
        <v>72</v>
      </c>
    </row>
    <row r="32" spans="1:11" ht="25.5">
      <c r="A32" s="39"/>
      <c r="B32" s="46"/>
      <c r="C32" s="33" t="s">
        <v>62</v>
      </c>
      <c r="D32" s="34" t="s">
        <v>64</v>
      </c>
      <c r="E32" s="37">
        <v>155803300</v>
      </c>
      <c r="F32" s="34">
        <v>2009</v>
      </c>
      <c r="G32" s="51"/>
      <c r="H32" s="51"/>
      <c r="I32" s="51"/>
      <c r="J32" s="54"/>
      <c r="K32" s="51"/>
    </row>
    <row r="33" spans="1:11" ht="25.5">
      <c r="A33" s="39"/>
      <c r="B33" s="46"/>
      <c r="C33" s="33" t="s">
        <v>65</v>
      </c>
      <c r="D33" s="34" t="s">
        <v>66</v>
      </c>
      <c r="E33" s="37">
        <v>135660432</v>
      </c>
      <c r="F33" s="34">
        <v>2009</v>
      </c>
      <c r="G33" s="51"/>
      <c r="H33" s="51"/>
      <c r="I33" s="51"/>
      <c r="J33" s="54"/>
      <c r="K33" s="51"/>
    </row>
    <row r="34" spans="1:11" ht="13.5" thickBot="1">
      <c r="A34" s="40"/>
      <c r="B34" s="47"/>
      <c r="C34" s="16" t="s">
        <v>9</v>
      </c>
      <c r="D34" s="17" t="s">
        <v>9</v>
      </c>
      <c r="E34" s="15">
        <f>SUM(E31:E33)</f>
        <v>437521155</v>
      </c>
      <c r="F34" s="17"/>
      <c r="G34" s="56"/>
      <c r="H34" s="56"/>
      <c r="I34" s="56"/>
      <c r="J34" s="55"/>
      <c r="K34" s="56"/>
    </row>
    <row r="35" spans="1:11" ht="12.75">
      <c r="A35" s="38">
        <v>6</v>
      </c>
      <c r="B35" s="45" t="s">
        <v>18</v>
      </c>
      <c r="C35" s="48" t="s">
        <v>8</v>
      </c>
      <c r="D35" s="48"/>
      <c r="E35" s="48"/>
      <c r="F35" s="48"/>
      <c r="G35" s="48"/>
      <c r="H35" s="48"/>
      <c r="I35" s="48"/>
      <c r="J35" s="48"/>
      <c r="K35" s="49"/>
    </row>
    <row r="36" spans="1:11" ht="12.75" customHeight="1">
      <c r="A36" s="39"/>
      <c r="B36" s="46"/>
      <c r="C36" s="33" t="s">
        <v>67</v>
      </c>
      <c r="D36" s="34" t="s">
        <v>68</v>
      </c>
      <c r="E36" s="37">
        <v>348275095</v>
      </c>
      <c r="F36" s="34">
        <v>2009</v>
      </c>
      <c r="G36" s="50" t="s">
        <v>9</v>
      </c>
      <c r="H36" s="50" t="s">
        <v>9</v>
      </c>
      <c r="I36" s="50" t="s">
        <v>9</v>
      </c>
      <c r="J36" s="53">
        <v>113886252.29</v>
      </c>
      <c r="K36" s="50" t="s">
        <v>71</v>
      </c>
    </row>
    <row r="37" spans="1:11" ht="25.5">
      <c r="A37" s="39"/>
      <c r="B37" s="46"/>
      <c r="C37" s="33" t="s">
        <v>69</v>
      </c>
      <c r="D37" s="34" t="s">
        <v>70</v>
      </c>
      <c r="E37" s="37">
        <v>15354000</v>
      </c>
      <c r="F37" s="34">
        <v>2009</v>
      </c>
      <c r="G37" s="51"/>
      <c r="H37" s="51"/>
      <c r="I37" s="51"/>
      <c r="J37" s="54"/>
      <c r="K37" s="51"/>
    </row>
    <row r="38" spans="1:11" ht="12.75">
      <c r="A38" s="39"/>
      <c r="B38" s="46"/>
      <c r="C38" s="33" t="s">
        <v>10</v>
      </c>
      <c r="D38" s="34"/>
      <c r="E38" s="37">
        <v>1</v>
      </c>
      <c r="F38" s="34"/>
      <c r="G38" s="51"/>
      <c r="H38" s="51"/>
      <c r="I38" s="51"/>
      <c r="J38" s="54"/>
      <c r="K38" s="51"/>
    </row>
    <row r="39" spans="1:11" ht="13.5" thickBot="1">
      <c r="A39" s="40"/>
      <c r="B39" s="47"/>
      <c r="C39" s="16" t="s">
        <v>9</v>
      </c>
      <c r="D39" s="17" t="s">
        <v>9</v>
      </c>
      <c r="E39" s="15">
        <f>SUM(E36:E38)</f>
        <v>363629096</v>
      </c>
      <c r="F39" s="17"/>
      <c r="G39" s="56"/>
      <c r="H39" s="56"/>
      <c r="I39" s="56"/>
      <c r="J39" s="55"/>
      <c r="K39" s="56"/>
    </row>
    <row r="40" spans="1:11" ht="12.75">
      <c r="A40" s="38">
        <v>7</v>
      </c>
      <c r="B40" s="45" t="s">
        <v>14</v>
      </c>
      <c r="C40" s="48" t="s">
        <v>8</v>
      </c>
      <c r="D40" s="48"/>
      <c r="E40" s="48"/>
      <c r="F40" s="48"/>
      <c r="G40" s="48"/>
      <c r="H40" s="48"/>
      <c r="I40" s="48"/>
      <c r="J40" s="48"/>
      <c r="K40" s="49"/>
    </row>
    <row r="41" spans="1:11" ht="12.75" customHeight="1">
      <c r="A41" s="39"/>
      <c r="B41" s="46"/>
      <c r="C41" s="35" t="s">
        <v>49</v>
      </c>
      <c r="D41" s="36" t="s">
        <v>50</v>
      </c>
      <c r="E41" s="31">
        <v>131227200</v>
      </c>
      <c r="F41" s="34">
        <v>2006</v>
      </c>
      <c r="G41" s="50" t="s">
        <v>36</v>
      </c>
      <c r="H41" s="50" t="s">
        <v>9</v>
      </c>
      <c r="I41" s="50" t="s">
        <v>9</v>
      </c>
      <c r="J41" s="53">
        <v>119501058.82</v>
      </c>
      <c r="K41" s="50" t="s">
        <v>24</v>
      </c>
    </row>
    <row r="42" spans="1:11" ht="25.5">
      <c r="A42" s="39"/>
      <c r="B42" s="46"/>
      <c r="C42" s="35" t="s">
        <v>51</v>
      </c>
      <c r="D42" s="36" t="s">
        <v>35</v>
      </c>
      <c r="E42" s="31">
        <v>22382000</v>
      </c>
      <c r="F42" s="34">
        <v>2008</v>
      </c>
      <c r="G42" s="51"/>
      <c r="H42" s="51"/>
      <c r="I42" s="51"/>
      <c r="J42" s="54"/>
      <c r="K42" s="51"/>
    </row>
    <row r="43" spans="1:11" ht="25.5">
      <c r="A43" s="39"/>
      <c r="B43" s="46"/>
      <c r="C43" s="35" t="s">
        <v>52</v>
      </c>
      <c r="D43" s="36" t="s">
        <v>53</v>
      </c>
      <c r="E43" s="31">
        <v>300019185</v>
      </c>
      <c r="F43" s="34">
        <v>2009</v>
      </c>
      <c r="G43" s="51"/>
      <c r="H43" s="51"/>
      <c r="I43" s="51"/>
      <c r="J43" s="54"/>
      <c r="K43" s="51"/>
    </row>
    <row r="44" spans="1:11" ht="13.5" thickBot="1">
      <c r="A44" s="41"/>
      <c r="B44" s="47"/>
      <c r="C44" s="12" t="s">
        <v>9</v>
      </c>
      <c r="D44" s="8" t="s">
        <v>9</v>
      </c>
      <c r="E44" s="9">
        <f>SUM(E41:E43)</f>
        <v>453628385</v>
      </c>
      <c r="F44" s="8"/>
      <c r="G44" s="52"/>
      <c r="H44" s="52"/>
      <c r="I44" s="52"/>
      <c r="J44" s="55"/>
      <c r="K44" s="52"/>
    </row>
    <row r="46" ht="25.5" customHeight="1">
      <c r="J46" s="10"/>
    </row>
    <row r="47" spans="1:11" ht="38.25" customHeight="1">
      <c r="A47" s="57" t="s">
        <v>19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ht="12.75">
      <c r="J48" s="10"/>
    </row>
    <row r="49" spans="2:10" ht="12.75">
      <c r="B49" s="11" t="s">
        <v>20</v>
      </c>
      <c r="J49" s="10"/>
    </row>
  </sheetData>
  <sheetProtection/>
  <mergeCells count="63">
    <mergeCell ref="A11:A14"/>
    <mergeCell ref="B3:K3"/>
    <mergeCell ref="G11:G14"/>
    <mergeCell ref="H11:H14"/>
    <mergeCell ref="I11:I14"/>
    <mergeCell ref="C10:K10"/>
    <mergeCell ref="B10:B14"/>
    <mergeCell ref="H21:H24"/>
    <mergeCell ref="I21:I24"/>
    <mergeCell ref="J11:J14"/>
    <mergeCell ref="K11:K14"/>
    <mergeCell ref="G16:G19"/>
    <mergeCell ref="H16:H19"/>
    <mergeCell ref="I16:I19"/>
    <mergeCell ref="J16:J19"/>
    <mergeCell ref="K16:K19"/>
    <mergeCell ref="C20:K20"/>
    <mergeCell ref="C25:K25"/>
    <mergeCell ref="J26:J29"/>
    <mergeCell ref="K26:K29"/>
    <mergeCell ref="G26:G29"/>
    <mergeCell ref="H26:H29"/>
    <mergeCell ref="I26:I29"/>
    <mergeCell ref="J21:J24"/>
    <mergeCell ref="K21:K24"/>
    <mergeCell ref="G21:G24"/>
    <mergeCell ref="A47:K47"/>
    <mergeCell ref="B2:K2"/>
    <mergeCell ref="B4:K4"/>
    <mergeCell ref="B6:K6"/>
    <mergeCell ref="B7:K7"/>
    <mergeCell ref="B5:K5"/>
    <mergeCell ref="B15:B19"/>
    <mergeCell ref="C15:K15"/>
    <mergeCell ref="B20:B24"/>
    <mergeCell ref="B25:B29"/>
    <mergeCell ref="B30:B34"/>
    <mergeCell ref="C30:K30"/>
    <mergeCell ref="G31:G34"/>
    <mergeCell ref="H31:H34"/>
    <mergeCell ref="I31:I34"/>
    <mergeCell ref="J31:J34"/>
    <mergeCell ref="K31:K34"/>
    <mergeCell ref="B35:B39"/>
    <mergeCell ref="C35:K35"/>
    <mergeCell ref="G36:G39"/>
    <mergeCell ref="H36:H39"/>
    <mergeCell ref="I36:I39"/>
    <mergeCell ref="J36:J39"/>
    <mergeCell ref="K36:K39"/>
    <mergeCell ref="B40:B44"/>
    <mergeCell ref="C40:K40"/>
    <mergeCell ref="G41:G44"/>
    <mergeCell ref="H41:H44"/>
    <mergeCell ref="I41:I44"/>
    <mergeCell ref="J41:J44"/>
    <mergeCell ref="K41:K44"/>
    <mergeCell ref="A35:A39"/>
    <mergeCell ref="A40:A44"/>
    <mergeCell ref="A15:A19"/>
    <mergeCell ref="A20:A24"/>
    <mergeCell ref="A25:A29"/>
    <mergeCell ref="A30:A3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Administrator</cp:lastModifiedBy>
  <dcterms:created xsi:type="dcterms:W3CDTF">2010-12-06T20:08:14Z</dcterms:created>
  <dcterms:modified xsi:type="dcterms:W3CDTF">2010-12-13T20:50:28Z</dcterms:modified>
  <cp:category/>
  <cp:version/>
  <cp:contentType/>
  <cp:contentStatus/>
</cp:coreProperties>
</file>