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75" windowWidth="9495" windowHeight="9630" activeTab="0"/>
  </bookViews>
  <sheets>
    <sheet name="MODULARES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<sst xmlns="http://schemas.openxmlformats.org/spreadsheetml/2006/main" count="76" uniqueCount="53">
  <si>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PROPONENTE</t>
  </si>
  <si>
    <t>ADMISIBLE</t>
  </si>
  <si>
    <t xml:space="preserve">1. PARAMETROS DE EVALUACION FIJADOS EN LAS CONDICIONES PARA OFERTAR : </t>
  </si>
  <si>
    <t>CUMPLE</t>
  </si>
  <si>
    <t>VIGENCIA</t>
  </si>
  <si>
    <t>SUMATORIA CERTIFICACIONES</t>
  </si>
  <si>
    <t>OBSERVACIONES</t>
  </si>
  <si>
    <t>RUP</t>
  </si>
  <si>
    <t>K RESIDUAL 2000 SMMLV</t>
  </si>
  <si>
    <t>CERTIFICACIONES</t>
  </si>
  <si>
    <t>VISITA TÉCNICA</t>
  </si>
  <si>
    <t>VERIFICACIÓN ESPECIFICACIONES</t>
  </si>
  <si>
    <t>EXPERIENCIA ESPECIFICA</t>
  </si>
  <si>
    <r>
      <t>RAFAEL ENRIQUE ARANZALEZ GARCIA</t>
    </r>
    <r>
      <rPr>
        <sz val="10"/>
        <rFont val="Arial"/>
        <family val="0"/>
      </rPr>
      <t xml:space="preserve">
Jefe División de Recursos Fisicos</t>
    </r>
  </si>
  <si>
    <t xml:space="preserve">UNIVERSIDAD DISTRITAL FRANCISCO JOSE DE </t>
  </si>
  <si>
    <t>3.</t>
  </si>
  <si>
    <t>VALOR PROPUESTA</t>
  </si>
  <si>
    <t>Elaboro Arq. Jairo Fernandez A.</t>
  </si>
  <si>
    <t>CONSTITUCION MINIMA DE LA EMPRESA DE 5 AÑOS</t>
  </si>
  <si>
    <t>SUMINISTRO E INSTALACIÓN  DE DIVISIONES MODULARES INCLUYE INSTALACIÓN DE POTENCIA Y DATOS Y DEMÁS ELEMENTOS PARA ADECUAR ALGUNAS SALAS ESPECIALIZADAS EN LAS DIFERENTES SEDES DE LA UNIVERSIDAD DISTRITAL. (INCLUYE DISEÑO DE ÁREAS)</t>
  </si>
  <si>
    <t>a) Se considerarán como “Experiencia Específica”, aquellos contratos EJECUTADOS Y RECIBIDOS A SATISFACCIÓN  cuyo objeto haya consistido en:</t>
  </si>
  <si>
    <t xml:space="preserve">GRUPO                                                                   OBJETO DEL CONTRATO CERTIFICADO
Para la adquisición de divisiones modulares         Venta ò suministro de divisiones modulares
</t>
  </si>
  <si>
    <t>b) Se calificarán tres (3) certificaciones de contratos por proponente, celebrados a partir del 1 de enero de 2007. La sumatoria de las tres anteriores certificaciones debe ser igual o superior al valor de la oferta presentada por el proponente.</t>
  </si>
  <si>
    <t>CONSORCIO H Y A</t>
  </si>
  <si>
    <t>1. Secretaria de Gobierno Alcaldia Local de Tunjuelito</t>
  </si>
  <si>
    <t>Desmonte, traslado y reubicacion de muebles existentes y suministro e instalacion</t>
  </si>
  <si>
    <t>2. La Previsora Seguros S. A.</t>
  </si>
  <si>
    <t>Suministrar e instalar un sistema de oficina abierta en Cali</t>
  </si>
  <si>
    <t>3. Fonade</t>
  </si>
  <si>
    <t>Compra e instalacion de oficina abierta</t>
  </si>
  <si>
    <t>CUMLE</t>
  </si>
  <si>
    <t>INDUMUEBLES</t>
  </si>
  <si>
    <t>1. Universidad Distrital Francisco Jose de Caldas</t>
  </si>
  <si>
    <t>Suministro e instalacion de muebles ofici na abierta</t>
  </si>
  <si>
    <t>MUEBLES ROMERO</t>
  </si>
  <si>
    <t>1. Contraloria de Bogota</t>
  </si>
  <si>
    <t>Compra venta, vena e instalacion de ofivcina abierta</t>
  </si>
  <si>
    <t>2. Superintendencia del Subsidio Familiar</t>
  </si>
  <si>
    <t>Suministro e insatalcion  de muebles y enseres</t>
  </si>
  <si>
    <t>NO CUMPLE
SOLO PRESENTA DOS CERTIFICACIONES</t>
  </si>
  <si>
    <t>FALTA EN PROVEEDOR ESPECIALIDAD 16</t>
  </si>
  <si>
    <t>2. Consejo Superior de la Judicatura</t>
  </si>
  <si>
    <t>Adecuacion completa areas funcionamiento de los despachos Judiciales</t>
  </si>
  <si>
    <t>3. Universidad Militar Nueva Granada</t>
  </si>
  <si>
    <t>Suministro e instalacion de muebles modulares</t>
  </si>
  <si>
    <t>CONSORCIO MODULARES</t>
  </si>
  <si>
    <t>1. HOSPITAL DEPARTAMENTAL DE GRANADA</t>
  </si>
  <si>
    <t>2. Comercializadora de Agregados</t>
  </si>
  <si>
    <t>Suministro y adecuacion de mobiliario</t>
  </si>
  <si>
    <t>Suministro de divisiones modulares</t>
  </si>
  <si>
    <t>3. Fundacion Funasergo ONG</t>
  </si>
  <si>
    <t>Suministro e instalacion de divisiones modulares</t>
  </si>
  <si>
    <t>REVISIÓN TÉCNICA INVITACIÓN DIRECTA 025 DE 2010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</si>
</sst>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;[Red]#,##0.00"/>
    <numFmt numFmtId="189" formatCode="&quot;$&quot;\ #,##0.00;[Red]&quot;$&quot;\ #,##0.00"/>
    <numFmt numFmtId="190" formatCode="&quot;$&quot;\ #,##0.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$-240A]\ #,##0.00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3" fontId="0" fillId="0" borderId="0" xfId="47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43" fontId="2" fillId="0" borderId="10" xfId="47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Andrea\AppData\Documents%20and%20Settings\dcaro\Configuraci&#65533;n%20local\Archivos%20temporales%20de%20Internet\Content.IE5\UQUDTT86\DOCUME~1dcaroCONFIG~1Temp%22%20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2:Q35"/>
  <sheetViews>
    <sheetView tabSelected="1" zoomScale="75" zoomScaleNormal="75" zoomScalePageLayoutView="0" workbookViewId="0" topLeftCell="A1">
      <selection activeCell="C4" sqref="C4:N4"/>
    </sheetView>
  </sheetViews>
  <sheetFormatPr defaultColWidth="11.421875" defaultRowHeight="12.75"/>
  <cols>
    <col min="1" max="1" width="4.7109375" style="0" customWidth="1"/>
    <col min="2" max="2" width="4.28125" style="0" customWidth="1"/>
    <col min="3" max="3" width="23.7109375" style="0" customWidth="1"/>
    <col min="4" max="4" width="28.140625" style="0" customWidth="1"/>
    <col min="5" max="5" width="25.140625" style="0" bestFit="1" customWidth="1"/>
    <col min="6" max="6" width="21.421875" style="0" customWidth="1"/>
    <col min="7" max="7" width="12.421875" style="0" customWidth="1"/>
    <col min="8" max="8" width="17.28125" style="0" customWidth="1"/>
    <col min="9" max="9" width="13.00390625" style="0" customWidth="1"/>
    <col min="10" max="10" width="10.57421875" style="0" bestFit="1" customWidth="1"/>
    <col min="11" max="11" width="17.00390625" style="0" customWidth="1"/>
    <col min="12" max="13" width="23.7109375" style="0" customWidth="1"/>
    <col min="14" max="14" width="22.140625" style="0" customWidth="1"/>
  </cols>
  <sheetData>
    <row r="2" spans="3:14" ht="15.75">
      <c r="C2" s="17" t="s">
        <v>14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3:17" ht="15.75">
      <c r="C3" s="17" t="s">
        <v>52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"/>
      <c r="P3" s="2"/>
      <c r="Q3" s="2"/>
    </row>
    <row r="4" spans="3:17" ht="37.5" customHeight="1">
      <c r="C4" s="21" t="s">
        <v>19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"/>
      <c r="P4" s="2"/>
      <c r="Q4" s="2"/>
    </row>
    <row r="5" spans="3:17" ht="23.25" customHeight="1"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"/>
      <c r="P5" s="2"/>
      <c r="Q5" s="2"/>
    </row>
    <row r="6" spans="3:17" ht="14.25" customHeight="1">
      <c r="C6" s="22" t="s">
        <v>20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"/>
      <c r="P6" s="2"/>
      <c r="Q6" s="2"/>
    </row>
    <row r="7" spans="3:17" ht="38.25" customHeight="1">
      <c r="C7" s="16" t="s">
        <v>21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"/>
      <c r="P7" s="2"/>
      <c r="Q7" s="2"/>
    </row>
    <row r="8" spans="3:17" ht="18.75" customHeight="1">
      <c r="C8" s="22" t="s">
        <v>22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"/>
      <c r="P8" s="2"/>
      <c r="Q8" s="2"/>
    </row>
    <row r="9" ht="13.5" thickBot="1"/>
    <row r="10" spans="2:14" ht="51">
      <c r="B10" s="7"/>
      <c r="C10" s="1" t="s">
        <v>0</v>
      </c>
      <c r="D10" s="4" t="s">
        <v>9</v>
      </c>
      <c r="E10" s="4" t="s">
        <v>12</v>
      </c>
      <c r="F10" s="4" t="s">
        <v>5</v>
      </c>
      <c r="G10" s="4" t="s">
        <v>4</v>
      </c>
      <c r="H10" s="4" t="s">
        <v>7</v>
      </c>
      <c r="I10" s="4" t="s">
        <v>8</v>
      </c>
      <c r="J10" s="4" t="s">
        <v>10</v>
      </c>
      <c r="K10" s="15" t="s">
        <v>18</v>
      </c>
      <c r="L10" s="4" t="s">
        <v>11</v>
      </c>
      <c r="M10" s="5" t="s">
        <v>16</v>
      </c>
      <c r="N10" s="5" t="s">
        <v>6</v>
      </c>
    </row>
    <row r="11" spans="2:14" ht="12.75">
      <c r="B11" s="7"/>
      <c r="C11" s="18" t="s">
        <v>23</v>
      </c>
      <c r="D11" s="18" t="s">
        <v>1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2:14" ht="51">
      <c r="B12" s="25">
        <v>1</v>
      </c>
      <c r="C12" s="18"/>
      <c r="D12" s="12" t="s">
        <v>24</v>
      </c>
      <c r="E12" s="13" t="s">
        <v>25</v>
      </c>
      <c r="F12" s="14">
        <v>366123903</v>
      </c>
      <c r="G12" s="13">
        <v>2009</v>
      </c>
      <c r="H12" s="18" t="s">
        <v>3</v>
      </c>
      <c r="I12" s="18" t="s">
        <v>3</v>
      </c>
      <c r="J12" s="18" t="s">
        <v>3</v>
      </c>
      <c r="K12" s="18" t="s">
        <v>3</v>
      </c>
      <c r="L12" s="18" t="s">
        <v>30</v>
      </c>
      <c r="M12" s="24">
        <v>211922004</v>
      </c>
      <c r="N12" s="18" t="s">
        <v>3</v>
      </c>
    </row>
    <row r="13" spans="2:14" ht="38.25">
      <c r="B13" s="25"/>
      <c r="C13" s="18"/>
      <c r="D13" s="12" t="s">
        <v>26</v>
      </c>
      <c r="E13" s="13" t="s">
        <v>27</v>
      </c>
      <c r="F13" s="14">
        <v>187726280</v>
      </c>
      <c r="G13" s="13">
        <v>2008</v>
      </c>
      <c r="H13" s="18"/>
      <c r="I13" s="18"/>
      <c r="J13" s="18"/>
      <c r="K13" s="18"/>
      <c r="L13" s="18"/>
      <c r="M13" s="24"/>
      <c r="N13" s="18"/>
    </row>
    <row r="14" spans="2:14" ht="25.5">
      <c r="B14" s="25"/>
      <c r="C14" s="18"/>
      <c r="D14" s="12" t="s">
        <v>28</v>
      </c>
      <c r="E14" s="13" t="s">
        <v>29</v>
      </c>
      <c r="F14" s="14">
        <v>128943512</v>
      </c>
      <c r="G14" s="13">
        <v>2007</v>
      </c>
      <c r="H14" s="18"/>
      <c r="I14" s="18"/>
      <c r="J14" s="18"/>
      <c r="K14" s="18"/>
      <c r="L14" s="18"/>
      <c r="M14" s="24"/>
      <c r="N14" s="18"/>
    </row>
    <row r="15" spans="2:14" ht="12.75">
      <c r="B15" s="25"/>
      <c r="C15" s="18"/>
      <c r="D15" s="1"/>
      <c r="E15" s="10"/>
      <c r="F15" s="9">
        <f>SUM(F12:F14)</f>
        <v>682793695</v>
      </c>
      <c r="G15" s="10"/>
      <c r="H15" s="18"/>
      <c r="I15" s="18"/>
      <c r="J15" s="18"/>
      <c r="K15" s="18"/>
      <c r="L15" s="18"/>
      <c r="M15" s="24"/>
      <c r="N15" s="18"/>
    </row>
    <row r="16" spans="2:14" ht="12.75">
      <c r="B16" s="8"/>
      <c r="C16" s="18" t="s">
        <v>31</v>
      </c>
      <c r="D16" s="18" t="s">
        <v>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ht="25.5">
      <c r="B17" s="25">
        <v>2</v>
      </c>
      <c r="C17" s="18"/>
      <c r="D17" s="11" t="s">
        <v>32</v>
      </c>
      <c r="E17" s="10" t="s">
        <v>33</v>
      </c>
      <c r="F17" s="14">
        <v>440093239.21</v>
      </c>
      <c r="G17" s="10">
        <v>2009</v>
      </c>
      <c r="H17" s="18" t="s">
        <v>3</v>
      </c>
      <c r="I17" s="18" t="s">
        <v>3</v>
      </c>
      <c r="J17" s="18" t="s">
        <v>3</v>
      </c>
      <c r="K17" s="18" t="s">
        <v>3</v>
      </c>
      <c r="L17" s="18" t="s">
        <v>30</v>
      </c>
      <c r="M17" s="24">
        <v>185779722</v>
      </c>
      <c r="N17" s="18" t="s">
        <v>3</v>
      </c>
    </row>
    <row r="18" spans="2:14" ht="38.25">
      <c r="B18" s="25"/>
      <c r="C18" s="18"/>
      <c r="D18" s="11" t="s">
        <v>41</v>
      </c>
      <c r="E18" s="10" t="s">
        <v>42</v>
      </c>
      <c r="F18" s="14">
        <v>1306827500</v>
      </c>
      <c r="G18" s="10">
        <v>2009</v>
      </c>
      <c r="H18" s="18"/>
      <c r="I18" s="18"/>
      <c r="J18" s="18"/>
      <c r="K18" s="18"/>
      <c r="L18" s="18"/>
      <c r="M18" s="24"/>
      <c r="N18" s="18"/>
    </row>
    <row r="19" spans="2:14" ht="25.5">
      <c r="B19" s="25"/>
      <c r="C19" s="18"/>
      <c r="D19" s="11" t="s">
        <v>43</v>
      </c>
      <c r="E19" s="10" t="s">
        <v>44</v>
      </c>
      <c r="F19" s="14">
        <v>169833682</v>
      </c>
      <c r="G19" s="10">
        <v>2008</v>
      </c>
      <c r="H19" s="18"/>
      <c r="I19" s="18"/>
      <c r="J19" s="18"/>
      <c r="K19" s="18"/>
      <c r="L19" s="18"/>
      <c r="M19" s="24"/>
      <c r="N19" s="18"/>
    </row>
    <row r="20" spans="2:14" ht="12.75">
      <c r="B20" s="25"/>
      <c r="C20" s="18"/>
      <c r="D20" s="1"/>
      <c r="E20" s="10"/>
      <c r="F20" s="9">
        <f>SUM(F17:F19)</f>
        <v>1916754421.21</v>
      </c>
      <c r="G20" s="10"/>
      <c r="H20" s="18"/>
      <c r="I20" s="18"/>
      <c r="J20" s="18"/>
      <c r="K20" s="18"/>
      <c r="L20" s="18"/>
      <c r="M20" s="24"/>
      <c r="N20" s="18"/>
    </row>
    <row r="21" spans="2:14" ht="12.75">
      <c r="B21" s="8"/>
      <c r="C21" s="18" t="s">
        <v>34</v>
      </c>
      <c r="D21" s="18" t="s">
        <v>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2:14" ht="38.25">
      <c r="B22" s="8"/>
      <c r="C22" s="18"/>
      <c r="D22" s="11" t="s">
        <v>35</v>
      </c>
      <c r="E22" s="10" t="s">
        <v>36</v>
      </c>
      <c r="F22" s="14">
        <v>249569905</v>
      </c>
      <c r="G22" s="10">
        <v>2008</v>
      </c>
      <c r="H22" s="18" t="s">
        <v>40</v>
      </c>
      <c r="I22" s="18" t="s">
        <v>3</v>
      </c>
      <c r="J22" s="18" t="s">
        <v>3</v>
      </c>
      <c r="K22" s="18" t="s">
        <v>3</v>
      </c>
      <c r="L22" s="18" t="s">
        <v>30</v>
      </c>
      <c r="M22" s="24">
        <v>221150697</v>
      </c>
      <c r="N22" s="18" t="s">
        <v>39</v>
      </c>
    </row>
    <row r="23" spans="2:14" ht="25.5">
      <c r="B23" s="8"/>
      <c r="C23" s="18"/>
      <c r="D23" s="11" t="s">
        <v>37</v>
      </c>
      <c r="E23" s="10" t="s">
        <v>38</v>
      </c>
      <c r="F23" s="14">
        <v>427552697</v>
      </c>
      <c r="G23" s="10">
        <v>2009</v>
      </c>
      <c r="H23" s="18"/>
      <c r="I23" s="18"/>
      <c r="J23" s="18"/>
      <c r="K23" s="18"/>
      <c r="L23" s="18"/>
      <c r="M23" s="24"/>
      <c r="N23" s="18"/>
    </row>
    <row r="24" spans="2:14" ht="12.75">
      <c r="B24" s="8"/>
      <c r="C24" s="18"/>
      <c r="D24" s="11" t="s">
        <v>15</v>
      </c>
      <c r="E24" s="10"/>
      <c r="F24" s="14"/>
      <c r="G24" s="10"/>
      <c r="H24" s="18"/>
      <c r="I24" s="18"/>
      <c r="J24" s="18"/>
      <c r="K24" s="18"/>
      <c r="L24" s="18"/>
      <c r="M24" s="24"/>
      <c r="N24" s="18"/>
    </row>
    <row r="25" spans="2:14" ht="12.75">
      <c r="B25" s="8">
        <v>3</v>
      </c>
      <c r="C25" s="18"/>
      <c r="D25" s="1"/>
      <c r="E25" s="1"/>
      <c r="F25" s="9">
        <f>SUM(F22:F24)</f>
        <v>677122602</v>
      </c>
      <c r="G25" s="1"/>
      <c r="H25" s="18"/>
      <c r="I25" s="18"/>
      <c r="J25" s="18"/>
      <c r="K25" s="18"/>
      <c r="L25" s="18"/>
      <c r="M25" s="24"/>
      <c r="N25" s="18"/>
    </row>
    <row r="26" spans="2:14" ht="12.75">
      <c r="B26" s="8"/>
      <c r="C26" s="18" t="s">
        <v>45</v>
      </c>
      <c r="D26" s="18" t="s">
        <v>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2:14" ht="38.25">
      <c r="B27" s="8"/>
      <c r="C27" s="18"/>
      <c r="D27" s="12" t="s">
        <v>46</v>
      </c>
      <c r="E27" s="13" t="s">
        <v>49</v>
      </c>
      <c r="F27" s="14">
        <v>35550000</v>
      </c>
      <c r="G27" s="13">
        <v>2010</v>
      </c>
      <c r="H27" s="18" t="s">
        <v>3</v>
      </c>
      <c r="I27" s="18" t="s">
        <v>3</v>
      </c>
      <c r="J27" s="18" t="s">
        <v>3</v>
      </c>
      <c r="K27" s="18" t="s">
        <v>3</v>
      </c>
      <c r="L27" s="18" t="s">
        <v>30</v>
      </c>
      <c r="M27" s="24">
        <v>180687746</v>
      </c>
      <c r="N27" s="18" t="s">
        <v>3</v>
      </c>
    </row>
    <row r="28" spans="2:14" ht="25.5">
      <c r="B28" s="8"/>
      <c r="C28" s="18"/>
      <c r="D28" s="12" t="s">
        <v>47</v>
      </c>
      <c r="E28" s="13" t="s">
        <v>48</v>
      </c>
      <c r="F28" s="14">
        <v>589232499</v>
      </c>
      <c r="G28" s="13">
        <v>2010</v>
      </c>
      <c r="H28" s="18"/>
      <c r="I28" s="18"/>
      <c r="J28" s="18"/>
      <c r="K28" s="18"/>
      <c r="L28" s="18"/>
      <c r="M28" s="24"/>
      <c r="N28" s="18"/>
    </row>
    <row r="29" spans="2:14" ht="25.5">
      <c r="B29" s="8"/>
      <c r="C29" s="18"/>
      <c r="D29" s="12" t="s">
        <v>50</v>
      </c>
      <c r="E29" s="13" t="s">
        <v>51</v>
      </c>
      <c r="F29" s="14">
        <v>56789490</v>
      </c>
      <c r="G29" s="13">
        <v>2009</v>
      </c>
      <c r="H29" s="18"/>
      <c r="I29" s="18"/>
      <c r="J29" s="18"/>
      <c r="K29" s="18"/>
      <c r="L29" s="18"/>
      <c r="M29" s="24"/>
      <c r="N29" s="18"/>
    </row>
    <row r="30" spans="2:14" ht="12.75">
      <c r="B30" s="8">
        <v>4</v>
      </c>
      <c r="C30" s="18"/>
      <c r="D30" s="1"/>
      <c r="E30" s="1"/>
      <c r="F30" s="9">
        <f>SUM(F27:F29)</f>
        <v>681571989</v>
      </c>
      <c r="G30" s="1"/>
      <c r="H30" s="18"/>
      <c r="I30" s="18"/>
      <c r="J30" s="18"/>
      <c r="K30" s="18"/>
      <c r="L30" s="18"/>
      <c r="M30" s="24"/>
      <c r="N30" s="18"/>
    </row>
    <row r="32" spans="12:13" ht="25.5" customHeight="1">
      <c r="L32" s="3"/>
      <c r="M32" s="3"/>
    </row>
    <row r="33" spans="2:14" ht="38.25" customHeight="1">
      <c r="B33" s="19" t="s">
        <v>13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2:13" ht="12.75">
      <c r="L34" s="3"/>
      <c r="M34" s="3"/>
    </row>
    <row r="35" spans="3:13" ht="12.75">
      <c r="C35" s="6" t="s">
        <v>17</v>
      </c>
      <c r="L35" s="3"/>
      <c r="M35" s="3"/>
    </row>
  </sheetData>
  <sheetProtection/>
  <mergeCells count="46">
    <mergeCell ref="C21:C25"/>
    <mergeCell ref="D21:N21"/>
    <mergeCell ref="H22:H25"/>
    <mergeCell ref="I22:I25"/>
    <mergeCell ref="B12:B15"/>
    <mergeCell ref="H12:H15"/>
    <mergeCell ref="I12:I15"/>
    <mergeCell ref="J12:J15"/>
    <mergeCell ref="C8:N8"/>
    <mergeCell ref="C11:C15"/>
    <mergeCell ref="D11:N11"/>
    <mergeCell ref="M12:M15"/>
    <mergeCell ref="C2:N2"/>
    <mergeCell ref="C3:N3"/>
    <mergeCell ref="C5:N5"/>
    <mergeCell ref="C6:N6"/>
    <mergeCell ref="N12:N15"/>
    <mergeCell ref="C16:C20"/>
    <mergeCell ref="D16:N16"/>
    <mergeCell ref="J17:J20"/>
    <mergeCell ref="K17:K20"/>
    <mergeCell ref="L17:L20"/>
    <mergeCell ref="M17:M20"/>
    <mergeCell ref="N17:N20"/>
    <mergeCell ref="K12:K15"/>
    <mergeCell ref="L12:L15"/>
    <mergeCell ref="B17:B20"/>
    <mergeCell ref="H17:H20"/>
    <mergeCell ref="I17:I20"/>
    <mergeCell ref="L27:L30"/>
    <mergeCell ref="J22:J25"/>
    <mergeCell ref="K22:K25"/>
    <mergeCell ref="L22:L25"/>
    <mergeCell ref="I27:I30"/>
    <mergeCell ref="J27:J30"/>
    <mergeCell ref="K27:K30"/>
    <mergeCell ref="M27:M30"/>
    <mergeCell ref="N27:N30"/>
    <mergeCell ref="B33:N33"/>
    <mergeCell ref="C4:N4"/>
    <mergeCell ref="C7:N7"/>
    <mergeCell ref="M22:M25"/>
    <mergeCell ref="N22:N25"/>
    <mergeCell ref="C26:C30"/>
    <mergeCell ref="D26:N26"/>
    <mergeCell ref="H27:H30"/>
  </mergeCells>
  <hyperlinks>
    <hyperlink ref="C4" r:id="rId1" display="C:\Users\Andrea\AppData\Documents and Settings\dcaro\Configuraci�n local\Archivos temporales de Internet\Content.IE5\UQUDTT86\DOCUME~1dcaroCONFIG~1Temp%22 l"/>
  </hyperlinks>
  <printOptions/>
  <pageMargins left="0.7874015748031497" right="0.3937007874015748" top="0.984251968503937" bottom="0.984251968503937" header="0" footer="0"/>
  <pageSetup horizontalDpi="600" verticalDpi="600" orientation="landscape" paperSize="190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JFernandez</dc:creator>
  <cp:keywords/>
  <dc:description/>
  <cp:lastModifiedBy>pvicerrec1</cp:lastModifiedBy>
  <cp:lastPrinted>2010-12-13T14:57:57Z</cp:lastPrinted>
  <dcterms:created xsi:type="dcterms:W3CDTF">2008-08-19T15:14:56Z</dcterms:created>
  <dcterms:modified xsi:type="dcterms:W3CDTF">2010-12-14T19:06:44Z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