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168" windowWidth="15180" windowHeight="5352" firstSheet="10" activeTab="14"/>
  </bookViews>
  <sheets>
    <sheet name="AM LTDA" sheetId="1" r:id="rId1"/>
    <sheet name="KASAI" sheetId="2" r:id="rId2"/>
    <sheet name="MICROSCOPIOS Y EQUIPOS ESP." sheetId="3" r:id="rId3"/>
    <sheet name="ELECTROEQUIPOS" sheetId="4" r:id="rId4"/>
    <sheet name="NUEVOS RECURSOS" sheetId="5" r:id="rId5"/>
    <sheet name="ANALYTICA" sheetId="6" r:id="rId6"/>
    <sheet name="ADVANCED INSTRUMENTS" sheetId="7" r:id="rId7"/>
    <sheet name="MERCK" sheetId="8" r:id="rId8"/>
    <sheet name="SEI" sheetId="9" r:id="rId9"/>
    <sheet name="ICL DIDACTICA" sheetId="10" r:id="rId10"/>
    <sheet name="SUCONEL" sheetId="11" r:id="rId11"/>
    <sheet name="ENTHOS" sheetId="12" r:id="rId12"/>
    <sheet name="TECNIPESAJE" sheetId="13" r:id="rId13"/>
    <sheet name="SOLTECO" sheetId="14" r:id="rId14"/>
    <sheet name="EVALUACION TECNICA ITEM A ITEM" sheetId="15" r:id="rId15"/>
    <sheet name="prueba" sheetId="16" r:id="rId16"/>
  </sheets>
  <definedNames>
    <definedName name="_xlnm._FilterDatabase" localSheetId="14" hidden="1">'EVALUACION TECNICA ITEM A ITEM'!$A$13:$Y$107</definedName>
    <definedName name="_xlnm._FilterDatabase" localSheetId="15" hidden="1">'prueba'!$A$13:$R$107</definedName>
    <definedName name="_xlnm.Print_Titles" localSheetId="6">'ADVANCED INSTRUMENTS'!$A:$A</definedName>
    <definedName name="_xlnm.Print_Titles" localSheetId="5">'ANALYTICA'!$A:$A</definedName>
    <definedName name="_xlnm.Print_Titles" localSheetId="3">'ELECTROEQUIPOS'!$A:$A</definedName>
    <definedName name="_xlnm.Print_Titles" localSheetId="9">'ICL DIDACTICA'!$A:$A</definedName>
    <definedName name="_xlnm.Print_Titles" localSheetId="1">'KASAI'!$A:$A</definedName>
    <definedName name="_xlnm.Print_Titles" localSheetId="7">'MERCK'!$A:$A</definedName>
    <definedName name="_xlnm.Print_Titles" localSheetId="2">'MICROSCOPIOS Y EQUIPOS ESP.'!$A:$A</definedName>
    <definedName name="_xlnm.Print_Titles" localSheetId="4">'NUEVOS RECURSOS'!$A:$A</definedName>
    <definedName name="_xlnm.Print_Titles" localSheetId="8">'SEI'!$A:$A</definedName>
  </definedNames>
  <calcPr fullCalcOnLoad="1"/>
</workbook>
</file>

<file path=xl/sharedStrings.xml><?xml version="1.0" encoding="utf-8"?>
<sst xmlns="http://schemas.openxmlformats.org/spreadsheetml/2006/main" count="3680" uniqueCount="251">
  <si>
    <t>EVALUACION TECNICA ITEM A ITEM</t>
  </si>
  <si>
    <t>ITEM</t>
  </si>
  <si>
    <t>FACULTAD</t>
  </si>
  <si>
    <t>NOMBRE EQUIPO</t>
  </si>
  <si>
    <t>CANTIDAD</t>
  </si>
  <si>
    <t>ADVANCED</t>
  </si>
  <si>
    <t>AM LTDA</t>
  </si>
  <si>
    <t>ANALITYCA</t>
  </si>
  <si>
    <t>ELECTROEQUIPOS</t>
  </si>
  <si>
    <t>ENTHOS</t>
  </si>
  <si>
    <t>ICL</t>
  </si>
  <si>
    <t>KASAI</t>
  </si>
  <si>
    <t>MERCK</t>
  </si>
  <si>
    <t>MICROSCOPIOS Y EQUIPOS ESPECIALES</t>
  </si>
  <si>
    <t xml:space="preserve">NUEVOS RECURSOS </t>
  </si>
  <si>
    <t>SISTEMAS E INSTRUMENTACION</t>
  </si>
  <si>
    <t>SOLTECO</t>
  </si>
  <si>
    <t>SUCONEL</t>
  </si>
  <si>
    <t>TECNIPESAJE</t>
  </si>
  <si>
    <t>FASAB</t>
  </si>
  <si>
    <t>BALANZA ELECTRONICA</t>
  </si>
  <si>
    <t>CUMPLE</t>
  </si>
  <si>
    <t>NC</t>
  </si>
  <si>
    <t>FCE</t>
  </si>
  <si>
    <t>SISTEMA AUTOMATIZADO DE PIPETEO</t>
  </si>
  <si>
    <t>BINOCULARES</t>
  </si>
  <si>
    <t>CAMARA DE ELECTROFORESIS VERTICAL</t>
  </si>
  <si>
    <t>RED DE NIEBLA PARA AVES</t>
  </si>
  <si>
    <t>TERMOBLOQUE PARA TUBOS EPPENDORF</t>
  </si>
  <si>
    <t>CALORIMETRO ADIABATICO</t>
  </si>
  <si>
    <t xml:space="preserve">CÁMARAS DE ELECTROFORESIS  CON UNA  FUENTE DE PODER  POWERPAC UNIVERSAL  </t>
  </si>
  <si>
    <t>PH-METRO  CONDUCTIMETRO</t>
  </si>
  <si>
    <t>BINOCULARES CELESTRON  SKY MASTER  CON TRIPODE</t>
  </si>
  <si>
    <t xml:space="preserve">BINOCULARES CELESTRON  SKY MASTER CON TRIPODE </t>
  </si>
  <si>
    <t>BOBINAS HELMHOLTZ, UN PAR**</t>
  </si>
  <si>
    <t xml:space="preserve">BOLAS DE ACERO </t>
  </si>
  <si>
    <t>COBRA4 USB LINK</t>
  </si>
  <si>
    <t>DISTRIBUCIÓN DE VELOCIDADES DE MAXWELL</t>
  </si>
  <si>
    <t xml:space="preserve">JAULA DE FARADAY </t>
  </si>
  <si>
    <t>JUEGO DE TUBOS ESPECTRALES</t>
  </si>
  <si>
    <t>LAMPARA HALOGENA  200 A 1000 W / 110 V</t>
  </si>
  <si>
    <t>LAMPARAS ESPECTRALES PICO 9 DE ZN</t>
  </si>
  <si>
    <t xml:space="preserve">LASER HE NE </t>
  </si>
  <si>
    <t xml:space="preserve">LEY DE COULOMB </t>
  </si>
  <si>
    <t>MICROFONO DE MEDICIÓN</t>
  </si>
  <si>
    <t>PERLAS DE CRISTAL</t>
  </si>
  <si>
    <t>RESISTENCIA  DE 10 MEGAOHMIOS</t>
  </si>
  <si>
    <t>TESS MECÁNICA ME1</t>
  </si>
  <si>
    <t>TESS MECÁNICA ME2</t>
  </si>
  <si>
    <t>TESS MECÁNICA ME3</t>
  </si>
  <si>
    <t xml:space="preserve">CALCULADORAS </t>
  </si>
  <si>
    <t>COMPRESOR</t>
  </si>
  <si>
    <t xml:space="preserve">EXTRACTOR DE AIRE </t>
  </si>
  <si>
    <t>FI</t>
  </si>
  <si>
    <t>ANALIZADOR DE POTENCIA</t>
  </si>
  <si>
    <t>APARATO DE TENSION</t>
  </si>
  <si>
    <t>CABLES DE CONEXIÓN</t>
  </si>
  <si>
    <t>LABORATORIO DE INGENIERIA INVERSA</t>
  </si>
  <si>
    <t>MÁQUINA UNIVERSAL DE ENSAYOS</t>
  </si>
  <si>
    <t>MAQUINAS HERRAMIENTAS CNC FRESADORA</t>
  </si>
  <si>
    <t xml:space="preserve">MAQUINAS HERRAMIENTAS CNC TORNO </t>
  </si>
  <si>
    <t>MÓDULO DE CAPACITANCIAS</t>
  </si>
  <si>
    <t>MÓDULO DE INDUCTANCIAS</t>
  </si>
  <si>
    <t>MÓDULO DE RESISTENCIAS</t>
  </si>
  <si>
    <t>NODOS COMUNES</t>
  </si>
  <si>
    <t>PINZA VOLTI-AMPERIMETRICA</t>
  </si>
  <si>
    <t>PROTOTIPADORA RAPIDA</t>
  </si>
  <si>
    <t>SISTEMA BRAZO ROBOT SERVOARTICULADO</t>
  </si>
  <si>
    <t>TRANSFORMADOR DE AISLAMIENTO DE 2KVA</t>
  </si>
  <si>
    <t>VATIMETRO DIGITAL</t>
  </si>
  <si>
    <t>FMARN</t>
  </si>
  <si>
    <t>RADIOS</t>
  </si>
  <si>
    <t>CÁMARA DE ELECTROFORESIS VERTICAL</t>
  </si>
  <si>
    <t>MICROPIPETAS MULTICANAL</t>
  </si>
  <si>
    <t>PLANCHA DE CALENTAMIENTO Y AGITACION</t>
  </si>
  <si>
    <t xml:space="preserve">PULVERIZADOR DE TEJIDOS "MINI BEADBEATER </t>
  </si>
  <si>
    <t>ROLLER</t>
  </si>
  <si>
    <t xml:space="preserve">SET DE MICROPIPETAS </t>
  </si>
  <si>
    <t>SHAKER AGITADOR</t>
  </si>
  <si>
    <t xml:space="preserve">MUESTREADOR BAILER EN ACERO INOXIBABLE </t>
  </si>
  <si>
    <t>MUESTREADOR DE AGUA VAN DORN</t>
  </si>
  <si>
    <t>GAFAS ESTEREOSCOPIAS</t>
  </si>
  <si>
    <t xml:space="preserve">CONGELADOR </t>
  </si>
  <si>
    <t>REFRIGERADOR PARA LABORATORIO</t>
  </si>
  <si>
    <t>FUSIÓMETRO</t>
  </si>
  <si>
    <t>REFRACTÓMETRO</t>
  </si>
  <si>
    <t>BANDEJAS EN ACERO INOXIDABLE PARA CAMARA DE CRECIMIENTO COMPATIBLES CON CAMARA DE CRECIMIENTO DE THERMOSCIENTIFIC.  MAS LOS GANCHOS DE SOPORTE.</t>
  </si>
  <si>
    <t xml:space="preserve">GAVETAS ENTOMOLOGICAS </t>
  </si>
  <si>
    <t xml:space="preserve">TRAMPA TIPO MALAISSE PARA CAPTURA DE INSECTOS </t>
  </si>
  <si>
    <t>SISTEMA DIDACTICO DE ENERGIA FOTOVOLTAICA</t>
  </si>
  <si>
    <t>BLOQUEADOR</t>
  </si>
  <si>
    <t>DESCENSOR TIPO OCHO</t>
  </si>
  <si>
    <t>GUADAÑADORA</t>
  </si>
  <si>
    <t>MOSQUETONES</t>
  </si>
  <si>
    <t>NAVAJA PARA INJERTAR</t>
  </si>
  <si>
    <t xml:space="preserve">HIGROMETRO </t>
  </si>
  <si>
    <t xml:space="preserve">TALADRO PRESSLER </t>
  </si>
  <si>
    <t>FT</t>
  </si>
  <si>
    <t xml:space="preserve">Omap3530 600Mhz ARM Cortex-A8 256M  DDR Board, single board computer </t>
  </si>
  <si>
    <t>S3C6410 ARM11</t>
  </si>
  <si>
    <t>CAJA DE MODELOS MINERALES</t>
  </si>
  <si>
    <t>CAJA DE MODELOS MOLECULARES</t>
  </si>
  <si>
    <t>COMPRESOR SEMI-INDUSTRIAL. LIBRE DE ACEITE</t>
  </si>
  <si>
    <t>EQUIPO PARA DETERMINAR LA HUMEDAD DEL SUELO</t>
  </si>
  <si>
    <t>MALETIN ECOLOGICO PARA ANALISIS DEL SUELO</t>
  </si>
  <si>
    <t>NEVERA  VERTICAL</t>
  </si>
  <si>
    <t>TELESCOPIO 11" M. ALTAZIMUTAL CON GPS INCORPORADO (Y/O TELESCOPIO CGEM 1100 EQ)</t>
  </si>
  <si>
    <t>GONIOMETRO</t>
  </si>
  <si>
    <t>MARMOL DE PLANITUD</t>
  </si>
  <si>
    <t xml:space="preserve">ADAPTADORES UNIVERSALES BNC 75Ω </t>
  </si>
  <si>
    <t>CÁMARA INFRAROJA PROFESIONAL</t>
  </si>
  <si>
    <t>HIGROTERMÓMETRO INTERIORES Y EXTERIORES</t>
  </si>
  <si>
    <t>MEGOHMETRO 5 KV MEDIDOR DE AISLAMIENTO DIGITAL</t>
  </si>
  <si>
    <t>PROGRAMADOR UNIVERSAL DE INTEGRADOS.</t>
  </si>
  <si>
    <t>PUENTE RLC PARA MEDICION DE IMPEDANCIAS.</t>
  </si>
  <si>
    <t>SONDA DE ALTO VOLTAJE</t>
  </si>
  <si>
    <t>ANALIZADOR UNIVERSAL GASES ESCAPE PARA MOTORES DE COMBUSTIÓN INTERNA.</t>
  </si>
  <si>
    <t>BOILER DE MARCET</t>
  </si>
  <si>
    <t>MEDIDOR DE RADIACIÓN SOLAR</t>
  </si>
  <si>
    <t>EVALUACIÓN TÉCNICA</t>
  </si>
  <si>
    <t>EVALUACION CERTIFICACIONES DE EXPERIENCIA</t>
  </si>
  <si>
    <t>SUCONEL SUMINISTROS Y CONTROLES ELECTRÓNICOS S.A</t>
  </si>
  <si>
    <t>CERTIFICACIÓN CON OTRAS ENTIDADES Y/O I.E.S</t>
  </si>
  <si>
    <t>EXPIDE</t>
  </si>
  <si>
    <t>FECHA DE INICIO (MINIMO 1 ENERO DE 2007)</t>
  </si>
  <si>
    <t>MONTO</t>
  </si>
  <si>
    <t>OBSERVACIONES</t>
  </si>
  <si>
    <t>1 CON  I.E.S</t>
  </si>
  <si>
    <t>UNIVERSIDAD DE ANTIOQUIA</t>
  </si>
  <si>
    <t>INSTITUTO TECNOLÓGICO METROPOLITANO</t>
  </si>
  <si>
    <t>ALIANZA DE TELECOMUNICACIONES</t>
  </si>
  <si>
    <t>VALOR DE CERTIFICACIONES</t>
  </si>
  <si>
    <t>VALOR OFERTA</t>
  </si>
  <si>
    <t>CALIFICACION DE LAS CERTFICACIONES</t>
  </si>
  <si>
    <t>K DE CONTRATACION (MINIMO 3.000)</t>
  </si>
  <si>
    <t>GRUPOS (ESPECIALIDAD 16 GUPOS 2 Ó  ESPECIALIDAD 18 GRUPO 1)</t>
  </si>
  <si>
    <t>K RESIDUAL (MINIMO EL VALOR DE LA OFERTA</t>
  </si>
  <si>
    <t>MARCAS</t>
  </si>
  <si>
    <r>
      <rPr>
        <b/>
        <sz val="8"/>
        <rFont val="Tahoma"/>
        <family val="2"/>
      </rPr>
      <t>FLUKE</t>
    </r>
    <r>
      <rPr>
        <sz val="8"/>
        <rFont val="Tahoma"/>
        <family val="2"/>
      </rPr>
      <t xml:space="preserve">, RIGOL, </t>
    </r>
    <r>
      <rPr>
        <b/>
        <sz val="8"/>
        <rFont val="Tahoma"/>
        <family val="2"/>
      </rPr>
      <t>UNI-T</t>
    </r>
    <r>
      <rPr>
        <sz val="8"/>
        <rFont val="Tahoma"/>
        <family val="2"/>
      </rPr>
      <t xml:space="preserve">, </t>
    </r>
    <r>
      <rPr>
        <b/>
        <sz val="8"/>
        <rFont val="Tahoma"/>
        <family val="2"/>
      </rPr>
      <t>BK PRECISION</t>
    </r>
    <r>
      <rPr>
        <sz val="8"/>
        <rFont val="Tahoma"/>
        <family val="2"/>
      </rPr>
      <t xml:space="preserve">, DIGILENT, XILINX, </t>
    </r>
    <r>
      <rPr>
        <b/>
        <sz val="8"/>
        <rFont val="Tahoma"/>
        <family val="2"/>
      </rPr>
      <t>MICROCHIP</t>
    </r>
    <r>
      <rPr>
        <sz val="8"/>
        <rFont val="Tahoma"/>
        <family val="2"/>
      </rPr>
      <t xml:space="preserve">, </t>
    </r>
    <r>
      <rPr>
        <b/>
        <sz val="8"/>
        <rFont val="Tahoma"/>
        <family val="2"/>
      </rPr>
      <t>AEMC</t>
    </r>
    <r>
      <rPr>
        <sz val="8"/>
        <rFont val="Tahoma"/>
        <family val="2"/>
      </rPr>
      <t xml:space="preserve">, </t>
    </r>
    <r>
      <rPr>
        <b/>
        <sz val="8"/>
        <rFont val="Tahoma"/>
        <family val="2"/>
      </rPr>
      <t>POMONA</t>
    </r>
    <r>
      <rPr>
        <sz val="8"/>
        <rFont val="Tahoma"/>
        <family val="2"/>
      </rPr>
      <t xml:space="preserve">, EXTECH, </t>
    </r>
    <r>
      <rPr>
        <b/>
        <sz val="8"/>
        <rFont val="Tahoma"/>
        <family val="2"/>
      </rPr>
      <t>FLUKE NETWORKS</t>
    </r>
    <r>
      <rPr>
        <sz val="8"/>
        <rFont val="Tahoma"/>
        <family val="2"/>
      </rPr>
      <t xml:space="preserve">, FREESCALE. </t>
    </r>
  </si>
  <si>
    <t>CERTIFICADOS DE DISTRIBUCION</t>
  </si>
  <si>
    <t>FALTAN CERTIFICADOS DE RIGOL, DIGILENT, XILINX, EXTECH Y FREESCALE</t>
  </si>
  <si>
    <t>GARANTIA</t>
  </si>
  <si>
    <t>CATALOGOS</t>
  </si>
  <si>
    <t>TIEMPO DE RESPUESTA</t>
  </si>
  <si>
    <t>CAPACITACION</t>
  </si>
  <si>
    <t>REPUESTOS</t>
  </si>
  <si>
    <t>OFERTA</t>
  </si>
  <si>
    <t>DILIGENCIAMIENTO ANEXO No. 3</t>
  </si>
  <si>
    <t>VALORACION TECNICA</t>
  </si>
  <si>
    <t>ADMISIBLE</t>
  </si>
  <si>
    <t>ICL DIDACTICA Ltda.</t>
  </si>
  <si>
    <t>UNIVERSIDAD DISTRITAL</t>
  </si>
  <si>
    <t>2 CON  I.E.S</t>
  </si>
  <si>
    <t>UNIVERSIDAD DEL VALLE</t>
  </si>
  <si>
    <t>FUNDACIÓN UNIVERSITARIA LOS LIBERTADORES</t>
  </si>
  <si>
    <t>SEI - SISTEMAS E INSTRUMENTACIÓN Ltda.</t>
  </si>
  <si>
    <t>ESCUELA TECNOLÓGICA INSTITUTO TÉCNICO CENTRAL</t>
  </si>
  <si>
    <t>ESCUELA COLOMBIANA DE INGENIERÍA 
JULIO GARAVITO</t>
  </si>
  <si>
    <t>COMPAÑIA COLOMBIANA DE SERVICIO INDUSTRIAL PRODUCTIVO TOTAL - SIPT LTDA</t>
  </si>
  <si>
    <t>UNIVERSIDAD TECNOLÓGICA DE PEREIRA</t>
  </si>
  <si>
    <t>UNIVERSIDAD NACIONAL DE COLOMBIA</t>
  </si>
  <si>
    <t>FECHA DE FINALIZACION</t>
  </si>
  <si>
    <t>MERCK S.A.</t>
  </si>
  <si>
    <t>ADVANCED INSTRUMENTS</t>
  </si>
  <si>
    <t>UNIVERSIDAD DE PAMPLONA</t>
  </si>
  <si>
    <t>FISCALIA GENERAL DE LA NACION</t>
  </si>
  <si>
    <t xml:space="preserve">NO CUMPLE </t>
  </si>
  <si>
    <t xml:space="preserve">NO CUMPLE  </t>
  </si>
  <si>
    <t>NO ADMISIBLE</t>
  </si>
  <si>
    <t>ANALYTICA</t>
  </si>
  <si>
    <t>UNIVERSIDAD DE LOS LLANOS</t>
  </si>
  <si>
    <t>ICA</t>
  </si>
  <si>
    <t>NUEVOS  RECURSOS  NR LTDA.</t>
  </si>
  <si>
    <t>UNIVERSIDAD FRANCISCO DE PAULA SANTANDER</t>
  </si>
  <si>
    <t>CASYBER LTDA.</t>
  </si>
  <si>
    <t>ELECTROEQUIPOS COLOMBIA</t>
  </si>
  <si>
    <t>FECHA DE INICIO</t>
  </si>
  <si>
    <t>UNIVERSIDAD NACIONAL ABIERTA Y A DISTANCIA UNAD</t>
  </si>
  <si>
    <t>24 HORAS</t>
  </si>
  <si>
    <t>UPTC</t>
  </si>
  <si>
    <t>FONADE</t>
  </si>
  <si>
    <t>SECRETARIA DE SALUD DEL META</t>
  </si>
  <si>
    <t>AM ASESORÍA Y MANTENIMIENTO LTDA</t>
  </si>
  <si>
    <t>UNIVERSIDAD DISTRITAL FRANCISCO JOSÉ DE CALDAS</t>
  </si>
  <si>
    <t xml:space="preserve">Evaluación Técnica de la Convocatoria Publica No. 015 de 2011 </t>
  </si>
  <si>
    <t>BIORAD,</t>
  </si>
  <si>
    <t xml:space="preserve">BUSHNELL, HIPICACA, CELESTRON, CLEAVER, BRAND, BIOSPEC, BRAND, EIJKELKAMP, VIEWSONIC, HUSQVARNA, DELMHORST,  BOSCH,  SCHULZ, REFRITECNICA
</t>
  </si>
  <si>
    <t>SENA REGIONAL AMAZONAS</t>
  </si>
  <si>
    <t xml:space="preserve">AND WEIGHING, THOMAS SCIENTIFIC, CLEVER, BRAND,  THERMOLYNE, BIOSPEC, STUART, NEW BRUNSWICK, THERMOLAB, ATAGO, MICROSCOPIOS Y EQUIPOS ESPECIALES, BLACK DEVINSON, HUSQVARNA,  CLIMBING TECHNOLOGY,  THERMO SCIENTIFIC, MITUTOYO
</t>
  </si>
  <si>
    <t>UNIVERSIDAD DISTRITAL FRANCISCO JOSE DE CALDAS</t>
  </si>
  <si>
    <t xml:space="preserve">PHYWE, MINIPA, GUNT, </t>
  </si>
  <si>
    <t xml:space="preserve"> DE LORENZO,  TecQuipment, BOXFORD</t>
  </si>
  <si>
    <t>SENA CAMPOALEGRE</t>
  </si>
  <si>
    <t>NO CUMPLE CON LO ESTABLECIOD EN LAS NOTAS 3, 5 Y 6  DEL NUMERAL  2.4.1.1. DE LOS TERMINOS DE REFERENCIA</t>
  </si>
  <si>
    <t xml:space="preserve">ADAM EQUIPMENT, EPPENDORF, BUSHNELL, MAJOR, MINIS, LAB TECH, BARSNTEAD,  ATAGO                      </t>
  </si>
  <si>
    <t>NO PRESENTA CERTIFICADOS DE DISTRIBUCION DE LAS MARCAS BUSHNELL</t>
  </si>
  <si>
    <t xml:space="preserve">OHAUS, EPPENDORF, THERMO OWL, FISHER SCIENTIFIC, PHYSIS, HANNA, CELESTRON, HT, IBERTEST, THERMO FINNTIPPE , VELP, SOCOREX, ATAGO, EXTECH, FLIR, EXTECH, SOLUMEK – SENSORS
</t>
  </si>
  <si>
    <t>UNIVERSIDAD INDUSTRIAL DE SANANDER</t>
  </si>
  <si>
    <t>INSTITUTO COLOMBIANO DEL PETROLEO</t>
  </si>
  <si>
    <t>EPPENDORF</t>
  </si>
  <si>
    <t>FLUKE,  POMONA, AMPROBE</t>
  </si>
  <si>
    <t>LD DIDACTIC, P.A. HILTON, AMATROL</t>
  </si>
  <si>
    <t>UNIVERSIDAD PEDAGOGICA NACIONAL</t>
  </si>
  <si>
    <t>NO CUMPLE CON LA NOTA 4 DEL NUMERAL 2.4.1.1. DE LOS TERMINOS DE REFERENCIA</t>
  </si>
  <si>
    <t>NO CUMPLE</t>
  </si>
  <si>
    <t>NO CUMPLE CON LA NOTA 6 DEL NUMERAL 2.4.1.1. DE LOS TERMINOS DE REFERENCIA</t>
  </si>
  <si>
    <t xml:space="preserve">ENTHOS, </t>
  </si>
  <si>
    <t>UNIVERSIDAD LIBRE</t>
  </si>
  <si>
    <t>UNIVERSIDAD EAFIT</t>
  </si>
  <si>
    <t>FUERZAS MILITARES DE COLOMBIA</t>
  </si>
  <si>
    <t>EXASCAM</t>
  </si>
  <si>
    <t>SENA</t>
  </si>
  <si>
    <t>UNIVERSIDAD MILITAR NUEVA GRANADA</t>
  </si>
  <si>
    <t>INSTITUTO DE MEDICINA LEGAL</t>
  </si>
  <si>
    <t>OHAUS</t>
  </si>
  <si>
    <t>CUMPLE SIN EMBARGO SE ACLARA QUE EL EQUIPO DEBE INCLUIR EL SOFTWARE LICENCIADO Y LOS CABLES DE CONEXIÓN</t>
  </si>
  <si>
    <t>NO CUMPLE INCLUYE UN EQUIPO DIGITAL Y ALGUNOS ELEMENTOS PARA ANALISIS DE SUELOS DE CAMPO</t>
  </si>
  <si>
    <t>NO CUMPLE NO SE ESPECIFICA EL ANALISIS DE HUMUS NI LA DENSIDAD DEL SUELO</t>
  </si>
  <si>
    <t>NO CUMPLE PUES NO SE EVIDENCIA QUE CUMPLA CON LA CARACTERISITCA 360°/90°</t>
  </si>
  <si>
    <t>NO CUMPLE NO ANEXO CATALOGO</t>
  </si>
  <si>
    <t>NO CUMPLE CON RANGOS DE HUMEDAD REQUERIDOS NI MIDE HUMEDAD EXTERIOR</t>
  </si>
  <si>
    <t>NO CUMPLE NO TIENE SONDA LANDA</t>
  </si>
  <si>
    <t>NO CUMPLEN NO TIENE DISPLAY DIGITAL</t>
  </si>
  <si>
    <t>NO CUMPLE CON LOS FILTROS, EL BARLOW, LOS OCULARES 15 mm, 19 mm, 23 mm Y 31mm</t>
  </si>
  <si>
    <t>NO CUMPLE NO OFERTA EL RIEL NI EL CARRO</t>
  </si>
  <si>
    <t>NO CUMPLE CON LAS ESPECIFICACIONES SOLICITADAS</t>
  </si>
  <si>
    <t>NO CUMPLE CON EL RANGO DE OPERACION SOLICITADO</t>
  </si>
  <si>
    <t>NO CUMPLE EL NIVEL DE BUFFER ES MUY ALTO</t>
  </si>
  <si>
    <t>NO CUMPLE POR MODO DE CONTEO</t>
  </si>
  <si>
    <t>NO CUMPLE NO SE PUEDE VERIFICAR FUENTE DE PODER</t>
  </si>
  <si>
    <t>NO CUMPLE CON CAPACIDADD DE GELES Y ESPECIFICACION TECNICA DE LA FUENTE</t>
  </si>
  <si>
    <t>SISTEMA DE TINCIÓN</t>
  </si>
  <si>
    <t>NO CUMPLE NO SE PUEDE VERIFICAR ESPECIFICACION TECNICA DE LOS CONSUMIBLES SOLICITADOS}</t>
  </si>
  <si>
    <t>EVALUACIÓN TÉCNICA ITEM A ITEM</t>
  </si>
  <si>
    <t>CUMPLE SIN EMBARGO SE ACLARA QUE EN CASO DE ADJUDICACION SE DEBE GARANTIZAR QUE LAS GAFAS TIENEN COMPATIBILIDAD CON LAS TARJETAS DE VIDEO DE LAS ESTACIONES DEL LABORATORIO</t>
  </si>
  <si>
    <t>NO CUMPLE LA IFNROAMCION DEL CATALOGO NO PERMITE REALIZAR LA EVALUACION TECNICA</t>
  </si>
  <si>
    <t>NO CUMPLE CON EL TORQUE MAXIMO DE 150 mm Y EL PESO REQUERIDO</t>
  </si>
  <si>
    <t>NO CUMPLE CON EL TORQUE MAXIMO DE 150 mm Y  LAS INSTRUCCIONES DE INSTALACION Y MONTAJE SOLICITADOS</t>
  </si>
  <si>
    <t>NO CUMPLE CON EL DISPOSITIVOS DE ENSAYOS DE DUREZA SOLICITADO, NI CON EL DISPOSITIVO APRAEL CORTE DE EXPERIMENTOS, AMPLIADOR DE MUESTRAS PARA IMPRESIONES BRINELL, ETC</t>
  </si>
  <si>
    <t>NO CUMPLE CON QUE EL SOFTWARE DETERMINIE EL MODULO DE YOUNG POR LA MEDICION DE LA PENDIENTE DE LA ILNEA RECTA INICIAL, NO CUMPLE CON LA DETERMINACINO DE DUREZA MEDIANTE LA INTEGRAL BAJO LA CURVA, NO  INLCLUYE LOS 10 CUPONES DE ACEDRO, ACERO TEMPLADO, ALUMINIO, 2 TIPOS DE PLASTICO, ETC</t>
  </si>
  <si>
    <t>NO CUMPLE CON EL RANGO DE MEDICION DE RESISTENCIA YA QUE ES INFERIOR A 250</t>
  </si>
  <si>
    <t>NO CUMPLE  NO GARANTIZA ENTREGA DE GAVETA  LLENAS CON CAJAS DE CARTON</t>
  </si>
  <si>
    <t>CUMPLE SIN EMBARGO SE ACLARA QUE DEBE ENTREGAR LA PLATAFORMA EN CASO DE ADJUDICACION, TAL COMO LO PIDEN LOS TERMINOS</t>
  </si>
  <si>
    <t>NO CUMPLE EL TEMA DE ALMACENAMIENTO DE DATOS</t>
  </si>
  <si>
    <t>NO CUMPLE CO EL CERTIFICADO DE LA CADENA DE DISTRIBUCION</t>
  </si>
  <si>
    <t>NO CUMPLE EL CATALOGO ANEXADO NO CORRESPONDE AL EQUIPO OFERTADO, NO SE PUEDE HACER LA EVALAUCION TECNICA</t>
  </si>
  <si>
    <t xml:space="preserve">NO CUMPLE CON EL RANGO DE INDICE DE REFRACCION </t>
  </si>
  <si>
    <t>NO CUMPLE CON EL IPOR CUANTO EN EL CATALOGO OFERTADO (FOLIO 197-202) NO SE ENCUENTRA EXPLICITAMENTE LO SOLICITADO</t>
  </si>
  <si>
    <t>NO CUMPLE CON POR CUANTO EN EL CATALOGO OFERTADO (FOLIO 203-207) NO SE ENCUENTRA EXPLICITAMENTE LO SOLICITADO. ADICIONALMENTE EL CATALOGO INCLUIDO EN LA OFERTA NO CORRESPONDE A LO OFERTADO</t>
  </si>
  <si>
    <t xml:space="preserve">NO CUMPLE EL TORNO OFERTADO NO CUMPLE CON EL CON DE CONTRAPUNTO MT1 NI CON LOS MOTORES PASO A PASO: 1,8 GRADOS 200 PASOS/REV. </t>
  </si>
  <si>
    <t xml:space="preserve">NO CUMPLE LOS MOVIMIENTOS EN LOS EJES X, Y, Z, EN CUANTO A QUE LA MAQUINA OFERTADA ESTA POR FUERA DEL INTERVALO REQUERIDO. ADICIONALMENTE LAS DIMENSIONES DE LA MAQUINA EN ANCHO Y ALTURA, SUPERAN LO ESTABLECIDO EN LOS TERMINOS DE REFERENCIA. </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</si>
</sst>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240A]\ #,##0"/>
    <numFmt numFmtId="181" formatCode="0.0000"/>
    <numFmt numFmtId="182" formatCode="&quot;$&quot;\ #,##0"/>
    <numFmt numFmtId="183" formatCode="_-* #,##0.00\ _p_t_a_-;\-* #,##0.00\ _p_t_a_-;_-* &quot;-&quot;??\ _p_t_a_-;_-@_-"/>
    <numFmt numFmtId="184" formatCode="#,##0.000"/>
    <numFmt numFmtId="185" formatCode="#,##0;[Red]#,##0"/>
  </numFmts>
  <fonts count="32">
    <font>
      <sz val="10"/>
      <name val="Arial"/>
      <family val="2"/>
    </font>
    <font>
      <sz val="11"/>
      <color indexed="8"/>
      <name val="Calibri"/>
      <family val="2"/>
    </font>
    <font>
      <sz val="8.5"/>
      <name val="Arial Narrow"/>
      <family val="2"/>
    </font>
    <font>
      <b/>
      <sz val="8.5"/>
      <name val="Arial Narrow"/>
      <family val="2"/>
    </font>
    <font>
      <sz val="8"/>
      <name val="Tahoma"/>
      <family val="2"/>
    </font>
    <font>
      <sz val="8.5"/>
      <color indexed="8"/>
      <name val="Tahoma"/>
      <family val="2"/>
    </font>
    <font>
      <sz val="8.5"/>
      <name val="Tahoma"/>
      <family val="2"/>
    </font>
    <font>
      <u val="single"/>
      <sz val="10"/>
      <color indexed="12"/>
      <name val="Arial"/>
      <family val="2"/>
    </font>
    <font>
      <b/>
      <sz val="14"/>
      <name val="Arial"/>
      <family val="2"/>
    </font>
    <font>
      <sz val="14"/>
      <name val="Arial"/>
      <family val="2"/>
    </font>
    <font>
      <b/>
      <sz val="10"/>
      <name val="Arial Narrow"/>
      <family val="2"/>
    </font>
    <font>
      <b/>
      <sz val="14"/>
      <name val="Arial Narrow"/>
      <family val="2"/>
    </font>
    <font>
      <b/>
      <sz val="10"/>
      <name val="Tahoma"/>
      <family val="2"/>
    </font>
    <font>
      <b/>
      <sz val="10"/>
      <name val="Arial"/>
      <family val="2"/>
    </font>
    <font>
      <b/>
      <sz val="8"/>
      <name val="Tahoma"/>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0" fontId="0" fillId="0" borderId="0">
      <alignment/>
      <protection/>
    </xf>
    <xf numFmtId="0" fontId="7" fillId="0" borderId="0" applyNumberFormat="0" applyFill="0" applyBorder="0" applyAlignment="0" applyProtection="0"/>
    <xf numFmtId="0" fontId="23" fillId="3"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68" fontId="1" fillId="0" borderId="0" applyFont="0" applyFill="0" applyBorder="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3" borderId="4" applyNumberFormat="0" applyFont="0" applyAlignment="0" applyProtection="0"/>
    <xf numFmtId="9" fontId="1" fillId="0" borderId="0" applyFont="0" applyFill="0" applyBorder="0" applyAlignment="0" applyProtection="0"/>
    <xf numFmtId="0" fontId="25" fillId="16"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21" fillId="0" borderId="8" applyNumberFormat="0" applyFill="0" applyAlignment="0" applyProtection="0"/>
    <xf numFmtId="0" fontId="31" fillId="0" borderId="9" applyNumberFormat="0" applyFill="0" applyAlignment="0" applyProtection="0"/>
  </cellStyleXfs>
  <cellXfs count="120">
    <xf numFmtId="0" fontId="0" fillId="0" borderId="0" xfId="0" applyAlignment="1">
      <alignment/>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vertical="center" wrapText="1"/>
      <protection/>
    </xf>
    <xf numFmtId="0" fontId="2" fillId="0" borderId="0" xfId="0" applyFont="1" applyFill="1" applyBorder="1" applyAlignment="1" applyProtection="1">
      <alignment vertical="center" wrapText="1"/>
      <protection/>
    </xf>
    <xf numFmtId="0" fontId="3" fillId="0" borderId="0" xfId="0" applyFont="1" applyFill="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lignment horizontal="center" vertical="center"/>
    </xf>
    <xf numFmtId="0" fontId="3"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4" fillId="0" borderId="13" xfId="0" applyFont="1" applyFill="1" applyBorder="1" applyAlignment="1">
      <alignment horizontal="center" vertical="center" wrapText="1"/>
    </xf>
    <xf numFmtId="180" fontId="2" fillId="0" borderId="12" xfId="0" applyNumberFormat="1" applyFont="1" applyFill="1" applyBorder="1" applyAlignment="1">
      <alignment horizontal="center" vertical="center" wrapText="1"/>
    </xf>
    <xf numFmtId="180" fontId="2" fillId="0" borderId="13" xfId="0" applyNumberFormat="1" applyFont="1" applyFill="1" applyBorder="1" applyAlignment="1">
      <alignment horizontal="center" vertical="center" wrapText="1"/>
    </xf>
    <xf numFmtId="180" fontId="2" fillId="0" borderId="14"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55" applyFont="1" applyFill="1" applyBorder="1" applyAlignment="1">
      <alignment horizontal="center" vertical="center"/>
      <protection/>
    </xf>
    <xf numFmtId="0" fontId="6" fillId="0" borderId="13" xfId="0" applyFont="1" applyFill="1" applyBorder="1" applyAlignment="1">
      <alignment vertical="center" wrapText="1"/>
    </xf>
    <xf numFmtId="0" fontId="2" fillId="0" borderId="15" xfId="0" applyFont="1" applyFill="1" applyBorder="1" applyAlignment="1" applyProtection="1">
      <alignment horizontal="center" vertical="center" wrapText="1"/>
      <protection/>
    </xf>
    <xf numFmtId="0" fontId="4" fillId="0" borderId="16" xfId="0" applyFont="1" applyFill="1" applyBorder="1" applyAlignment="1">
      <alignment horizontal="center" vertical="center"/>
    </xf>
    <xf numFmtId="180" fontId="2" fillId="0" borderId="15" xfId="0" applyNumberFormat="1" applyFont="1" applyFill="1" applyBorder="1" applyAlignment="1">
      <alignment horizontal="center" vertical="center" wrapText="1"/>
    </xf>
    <xf numFmtId="180" fontId="2" fillId="0" borderId="16" xfId="0" applyNumberFormat="1" applyFont="1" applyFill="1" applyBorder="1" applyAlignment="1">
      <alignment horizontal="center" vertical="center" wrapText="1"/>
    </xf>
    <xf numFmtId="180" fontId="2" fillId="0" borderId="17" xfId="0" applyNumberFormat="1" applyFont="1" applyFill="1" applyBorder="1" applyAlignment="1">
      <alignment horizontal="center" vertical="center" wrapText="1"/>
    </xf>
    <xf numFmtId="0" fontId="0" fillId="0" borderId="0" xfId="58" applyFill="1">
      <alignment/>
      <protection/>
    </xf>
    <xf numFmtId="0" fontId="0" fillId="0" borderId="0" xfId="58" applyFill="1" applyAlignment="1">
      <alignment horizontal="center" vertical="center" wrapText="1"/>
      <protection/>
    </xf>
    <xf numFmtId="0" fontId="10" fillId="0" borderId="12" xfId="55" applyFont="1" applyFill="1" applyBorder="1" applyAlignment="1" applyProtection="1">
      <alignment horizontal="center" vertical="center" wrapText="1"/>
      <protection/>
    </xf>
    <xf numFmtId="0" fontId="12" fillId="0" borderId="13" xfId="55" applyFont="1" applyFill="1" applyBorder="1" applyAlignment="1" applyProtection="1">
      <alignment horizontal="center" vertical="center" wrapText="1"/>
      <protection locked="0"/>
    </xf>
    <xf numFmtId="0" fontId="12" fillId="0" borderId="14" xfId="55" applyFont="1" applyFill="1" applyBorder="1" applyAlignment="1" applyProtection="1">
      <alignment horizontal="center" vertical="center" wrapText="1"/>
      <protection locked="0"/>
    </xf>
    <xf numFmtId="0" fontId="13" fillId="0" borderId="0" xfId="58" applyFont="1" applyFill="1">
      <alignment/>
      <protection/>
    </xf>
    <xf numFmtId="0" fontId="4" fillId="0" borderId="13" xfId="55" applyFont="1" applyFill="1" applyBorder="1" applyAlignment="1" applyProtection="1">
      <alignment horizontal="center" vertical="center" wrapText="1"/>
      <protection locked="0"/>
    </xf>
    <xf numFmtId="15" fontId="4" fillId="0" borderId="13" xfId="55" applyNumberFormat="1" applyFont="1" applyFill="1" applyBorder="1" applyAlignment="1" applyProtection="1">
      <alignment horizontal="center" vertical="center" wrapText="1"/>
      <protection locked="0"/>
    </xf>
    <xf numFmtId="4" fontId="4" fillId="0" borderId="13" xfId="55" applyNumberFormat="1" applyFont="1" applyFill="1" applyBorder="1" applyAlignment="1" applyProtection="1">
      <alignment horizontal="center" vertical="center" wrapText="1"/>
      <protection locked="0"/>
    </xf>
    <xf numFmtId="4" fontId="4" fillId="0" borderId="14" xfId="55" applyNumberFormat="1" applyFont="1" applyFill="1" applyBorder="1" applyAlignment="1" applyProtection="1">
      <alignment horizontal="center" vertical="center" wrapText="1"/>
      <protection locked="0"/>
    </xf>
    <xf numFmtId="0" fontId="14" fillId="0" borderId="13" xfId="55" applyFont="1" applyFill="1" applyBorder="1" applyAlignment="1" applyProtection="1">
      <alignment horizontal="center" vertical="center" wrapText="1"/>
      <protection locked="0"/>
    </xf>
    <xf numFmtId="4" fontId="14" fillId="0" borderId="13" xfId="55" applyNumberFormat="1" applyFont="1" applyFill="1" applyBorder="1" applyAlignment="1" applyProtection="1">
      <alignment horizontal="right" vertical="center" wrapText="1"/>
      <protection locked="0"/>
    </xf>
    <xf numFmtId="4" fontId="14" fillId="0" borderId="14" xfId="55" applyNumberFormat="1" applyFont="1" applyFill="1" applyBorder="1" applyAlignment="1" applyProtection="1">
      <alignment horizontal="center" vertical="center" wrapText="1"/>
      <protection locked="0"/>
    </xf>
    <xf numFmtId="0" fontId="10" fillId="0" borderId="15" xfId="55" applyFont="1" applyFill="1" applyBorder="1" applyAlignment="1" applyProtection="1">
      <alignment horizontal="center" vertical="center" wrapText="1"/>
      <protection/>
    </xf>
    <xf numFmtId="4" fontId="15" fillId="0" borderId="0" xfId="58" applyNumberFormat="1" applyFont="1" applyFill="1">
      <alignment/>
      <protection/>
    </xf>
    <xf numFmtId="0" fontId="10" fillId="0" borderId="12" xfId="54" applyFont="1" applyFill="1" applyBorder="1" applyAlignment="1" applyProtection="1">
      <alignment horizontal="center" vertical="center" wrapText="1"/>
      <protection/>
    </xf>
    <xf numFmtId="0" fontId="12" fillId="0" borderId="13" xfId="54" applyFont="1" applyFill="1" applyBorder="1" applyAlignment="1" applyProtection="1">
      <alignment horizontal="center" vertical="center" wrapText="1"/>
      <protection locked="0"/>
    </xf>
    <xf numFmtId="0" fontId="12" fillId="0" borderId="14" xfId="54" applyFont="1" applyFill="1" applyBorder="1" applyAlignment="1" applyProtection="1">
      <alignment horizontal="center" vertical="center" wrapText="1"/>
      <protection locked="0"/>
    </xf>
    <xf numFmtId="0" fontId="4" fillId="0" borderId="13" xfId="54" applyFont="1" applyFill="1" applyBorder="1" applyAlignment="1" applyProtection="1">
      <alignment horizontal="center" vertical="center" wrapText="1"/>
      <protection locked="0"/>
    </xf>
    <xf numFmtId="15" fontId="4" fillId="0" borderId="13" xfId="54" applyNumberFormat="1" applyFont="1" applyFill="1" applyBorder="1" applyAlignment="1" applyProtection="1">
      <alignment horizontal="center" vertical="center" wrapText="1"/>
      <protection locked="0"/>
    </xf>
    <xf numFmtId="4" fontId="4" fillId="0" borderId="13" xfId="54" applyNumberFormat="1" applyFont="1" applyFill="1" applyBorder="1" applyAlignment="1" applyProtection="1">
      <alignment horizontal="center" vertical="center" wrapText="1"/>
      <protection locked="0"/>
    </xf>
    <xf numFmtId="4" fontId="4" fillId="0" borderId="14" xfId="54" applyNumberFormat="1" applyFont="1" applyFill="1" applyBorder="1" applyAlignment="1" applyProtection="1">
      <alignment horizontal="center" vertical="center" wrapText="1"/>
      <protection locked="0"/>
    </xf>
    <xf numFmtId="0" fontId="14" fillId="0" borderId="13" xfId="54" applyFont="1" applyFill="1" applyBorder="1" applyAlignment="1" applyProtection="1">
      <alignment horizontal="center" vertical="center" wrapText="1"/>
      <protection locked="0"/>
    </xf>
    <xf numFmtId="4" fontId="14" fillId="0" borderId="13" xfId="54" applyNumberFormat="1" applyFont="1" applyFill="1" applyBorder="1" applyAlignment="1" applyProtection="1">
      <alignment horizontal="right" vertical="center" wrapText="1"/>
      <protection locked="0"/>
    </xf>
    <xf numFmtId="4" fontId="14" fillId="0" borderId="14" xfId="54" applyNumberFormat="1" applyFont="1" applyFill="1" applyBorder="1" applyAlignment="1" applyProtection="1">
      <alignment horizontal="center" vertical="center" wrapText="1"/>
      <protection locked="0"/>
    </xf>
    <xf numFmtId="0" fontId="10" fillId="0" borderId="15" xfId="54" applyFont="1" applyFill="1" applyBorder="1" applyAlignment="1" applyProtection="1">
      <alignment horizontal="center" vertical="center" wrapText="1"/>
      <protection/>
    </xf>
    <xf numFmtId="4" fontId="14" fillId="0" borderId="14" xfId="55" applyNumberFormat="1" applyFont="1" applyFill="1" applyBorder="1" applyAlignment="1" applyProtection="1">
      <alignment horizontal="right" vertical="center" wrapText="1"/>
      <protection locked="0"/>
    </xf>
    <xf numFmtId="0" fontId="10" fillId="0" borderId="18" xfId="55" applyFont="1" applyFill="1" applyBorder="1" applyAlignment="1" applyProtection="1">
      <alignment horizontal="center" vertical="center" wrapText="1"/>
      <protection/>
    </xf>
    <xf numFmtId="4" fontId="14" fillId="0" borderId="13" xfId="55"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xf>
    <xf numFmtId="0" fontId="6" fillId="0" borderId="20" xfId="0" applyFont="1" applyFill="1" applyBorder="1" applyAlignment="1">
      <alignment horizontal="center" vertical="center" wrapText="1"/>
    </xf>
    <xf numFmtId="0" fontId="6" fillId="0" borderId="20" xfId="57" applyFont="1" applyFill="1" applyBorder="1" applyAlignment="1">
      <alignment horizontal="center" vertical="center" wrapText="1"/>
      <protection/>
    </xf>
    <xf numFmtId="0" fontId="6" fillId="0" borderId="20" xfId="0" applyFont="1" applyFill="1" applyBorder="1" applyAlignment="1">
      <alignment horizontal="center" vertical="center"/>
    </xf>
    <xf numFmtId="185" fontId="6" fillId="0" borderId="20" xfId="0" applyNumberFormat="1" applyFont="1" applyFill="1" applyBorder="1" applyAlignment="1">
      <alignment horizontal="center" vertical="center"/>
    </xf>
    <xf numFmtId="1" fontId="5" fillId="0" borderId="20" xfId="0" applyNumberFormat="1" applyFont="1" applyFill="1" applyBorder="1" applyAlignment="1" applyProtection="1">
      <alignment horizontal="center" vertical="center" wrapText="1"/>
      <protection locked="0"/>
    </xf>
    <xf numFmtId="3" fontId="6" fillId="0" borderId="20" xfId="50" applyNumberFormat="1" applyFont="1" applyFill="1" applyBorder="1" applyAlignment="1">
      <alignment horizontal="center" vertical="center" wrapText="1"/>
    </xf>
    <xf numFmtId="1" fontId="6" fillId="0" borderId="20" xfId="0" applyNumberFormat="1" applyFont="1" applyFill="1" applyBorder="1" applyAlignment="1">
      <alignment horizontal="center" vertical="center" wrapText="1"/>
    </xf>
    <xf numFmtId="3" fontId="6" fillId="0" borderId="20" xfId="0" applyNumberFormat="1" applyFont="1" applyFill="1" applyBorder="1" applyAlignment="1">
      <alignment horizontal="center" vertical="center" wrapText="1"/>
    </xf>
    <xf numFmtId="0" fontId="6" fillId="0" borderId="21" xfId="0" applyFont="1" applyFill="1" applyBorder="1" applyAlignment="1">
      <alignment horizontal="center" vertical="center"/>
    </xf>
    <xf numFmtId="180" fontId="3" fillId="0" borderId="10" xfId="0" applyNumberFormat="1"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180" fontId="3" fillId="0" borderId="22"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6" fillId="0" borderId="16" xfId="0" applyFont="1" applyFill="1" applyBorder="1" applyAlignment="1">
      <alignment horizontal="left" vertical="center" wrapText="1"/>
    </xf>
    <xf numFmtId="180" fontId="3" fillId="0" borderId="23" xfId="0" applyNumberFormat="1" applyFont="1" applyFill="1" applyBorder="1" applyAlignment="1">
      <alignment horizontal="center" vertical="center" wrapText="1"/>
    </xf>
    <xf numFmtId="180" fontId="3" fillId="0" borderId="24" xfId="0" applyNumberFormat="1" applyFont="1" applyFill="1" applyBorder="1" applyAlignment="1">
      <alignment horizontal="center" vertical="center" wrapText="1"/>
    </xf>
    <xf numFmtId="180" fontId="3" fillId="0" borderId="25"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180" fontId="2" fillId="0" borderId="13" xfId="0" applyNumberFormat="1" applyFont="1" applyFill="1" applyBorder="1" applyAlignment="1">
      <alignment horizontal="justify" vertical="center" wrapText="1"/>
    </xf>
    <xf numFmtId="0" fontId="14" fillId="0" borderId="16" xfId="55" applyFont="1" applyFill="1" applyBorder="1" applyAlignment="1" applyProtection="1">
      <alignment horizontal="center" vertical="center" wrapText="1"/>
      <protection locked="0"/>
    </xf>
    <xf numFmtId="0" fontId="14" fillId="0" borderId="17" xfId="55" applyFont="1" applyFill="1" applyBorder="1" applyAlignment="1" applyProtection="1">
      <alignment horizontal="center" vertical="center" wrapText="1"/>
      <protection locked="0"/>
    </xf>
    <xf numFmtId="0" fontId="0" fillId="0" borderId="13" xfId="58" applyFill="1" applyBorder="1" applyAlignment="1">
      <alignment horizontal="center" vertical="center"/>
      <protection/>
    </xf>
    <xf numFmtId="0" fontId="0" fillId="0" borderId="14" xfId="58" applyFill="1" applyBorder="1" applyAlignment="1">
      <alignment horizontal="center" vertical="center"/>
      <protection/>
    </xf>
    <xf numFmtId="0" fontId="11" fillId="24" borderId="22" xfId="54" applyFont="1" applyFill="1" applyBorder="1" applyAlignment="1" applyProtection="1">
      <alignment horizontal="center" vertical="center" wrapText="1"/>
      <protection/>
    </xf>
    <xf numFmtId="0" fontId="11" fillId="24" borderId="13" xfId="54" applyFont="1" applyFill="1" applyBorder="1" applyAlignment="1" applyProtection="1">
      <alignment horizontal="center" vertical="center" wrapText="1"/>
      <protection/>
    </xf>
    <xf numFmtId="0" fontId="11" fillId="24" borderId="14" xfId="54" applyFont="1" applyFill="1" applyBorder="1" applyAlignment="1" applyProtection="1">
      <alignment horizontal="center" vertical="center" wrapText="1"/>
      <protection/>
    </xf>
    <xf numFmtId="4" fontId="14" fillId="0" borderId="13" xfId="54" applyNumberFormat="1" applyFont="1" applyFill="1" applyBorder="1" applyAlignment="1" applyProtection="1">
      <alignment horizontal="center" vertical="center" wrapText="1"/>
      <protection locked="0"/>
    </xf>
    <xf numFmtId="4" fontId="14" fillId="0" borderId="14" xfId="54" applyNumberFormat="1" applyFont="1" applyFill="1" applyBorder="1" applyAlignment="1" applyProtection="1">
      <alignment horizontal="center" vertical="center" wrapText="1"/>
      <protection locked="0"/>
    </xf>
    <xf numFmtId="2" fontId="4" fillId="0" borderId="13" xfId="55" applyNumberFormat="1" applyFont="1" applyFill="1" applyBorder="1" applyAlignment="1" applyProtection="1">
      <alignment horizontal="center" vertical="center" wrapText="1"/>
      <protection locked="0"/>
    </xf>
    <xf numFmtId="2" fontId="4" fillId="0" borderId="14" xfId="55" applyNumberFormat="1" applyFont="1" applyFill="1" applyBorder="1" applyAlignment="1" applyProtection="1">
      <alignment horizontal="center" vertical="center" wrapText="1"/>
      <protection locked="0"/>
    </xf>
    <xf numFmtId="0" fontId="14" fillId="24" borderId="18" xfId="55" applyFont="1" applyFill="1" applyBorder="1" applyAlignment="1" applyProtection="1">
      <alignment horizontal="center" vertical="center" wrapText="1"/>
      <protection locked="0"/>
    </xf>
    <xf numFmtId="0" fontId="14" fillId="24" borderId="26" xfId="55" applyFont="1" applyFill="1" applyBorder="1" applyAlignment="1" applyProtection="1">
      <alignment horizontal="center" vertical="center" wrapText="1"/>
      <protection locked="0"/>
    </xf>
    <xf numFmtId="0" fontId="14" fillId="24" borderId="27" xfId="55" applyFont="1" applyFill="1" applyBorder="1" applyAlignment="1" applyProtection="1">
      <alignment horizontal="center" vertical="center" wrapText="1"/>
      <protection locked="0"/>
    </xf>
    <xf numFmtId="0" fontId="4" fillId="0" borderId="13" xfId="55" applyFont="1" applyFill="1" applyBorder="1" applyAlignment="1" applyProtection="1">
      <alignment horizontal="center" vertical="center" wrapText="1"/>
      <protection locked="0"/>
    </xf>
    <xf numFmtId="0" fontId="4" fillId="0" borderId="14" xfId="55" applyFont="1" applyFill="1" applyBorder="1" applyAlignment="1" applyProtection="1">
      <alignment horizontal="center" vertical="center" wrapText="1"/>
      <protection locked="0"/>
    </xf>
    <xf numFmtId="0" fontId="4" fillId="0" borderId="16" xfId="55" applyFont="1" applyFill="1" applyBorder="1" applyAlignment="1" applyProtection="1">
      <alignment horizontal="center" vertical="center" wrapText="1"/>
      <protection locked="0"/>
    </xf>
    <xf numFmtId="0" fontId="4" fillId="0" borderId="17" xfId="55" applyFont="1" applyFill="1" applyBorder="1" applyAlignment="1" applyProtection="1">
      <alignment horizontal="center" vertical="center" wrapText="1"/>
      <protection locked="0"/>
    </xf>
    <xf numFmtId="0" fontId="8" fillId="0" borderId="0" xfId="58" applyFont="1" applyFill="1" applyAlignment="1">
      <alignment horizontal="center"/>
      <protection/>
    </xf>
    <xf numFmtId="0" fontId="9" fillId="0" borderId="0" xfId="58" applyFont="1" applyFill="1" applyBorder="1" applyAlignment="1">
      <alignment horizontal="center"/>
      <protection/>
    </xf>
    <xf numFmtId="0" fontId="10" fillId="0" borderId="10" xfId="55" applyFont="1" applyFill="1" applyBorder="1" applyAlignment="1" applyProtection="1">
      <alignment horizontal="center" vertical="center" wrapText="1"/>
      <protection/>
    </xf>
    <xf numFmtId="0" fontId="10" fillId="0" borderId="12" xfId="55" applyFont="1" applyFill="1" applyBorder="1" applyAlignment="1" applyProtection="1">
      <alignment horizontal="center" vertical="center" wrapText="1"/>
      <protection/>
    </xf>
    <xf numFmtId="0" fontId="11" fillId="24" borderId="11" xfId="55" applyFont="1" applyFill="1" applyBorder="1" applyAlignment="1" applyProtection="1">
      <alignment horizontal="center" vertical="center" wrapText="1"/>
      <protection/>
    </xf>
    <xf numFmtId="0" fontId="11" fillId="24" borderId="22" xfId="55" applyFont="1" applyFill="1" applyBorder="1" applyAlignment="1" applyProtection="1">
      <alignment horizontal="center" vertical="center" wrapText="1"/>
      <protection/>
    </xf>
    <xf numFmtId="0" fontId="11" fillId="24" borderId="13" xfId="55" applyFont="1" applyFill="1" applyBorder="1" applyAlignment="1" applyProtection="1">
      <alignment horizontal="center" vertical="center" wrapText="1"/>
      <protection/>
    </xf>
    <xf numFmtId="0" fontId="11" fillId="24" borderId="14" xfId="55" applyFont="1" applyFill="1" applyBorder="1" applyAlignment="1" applyProtection="1">
      <alignment horizontal="center" vertical="center" wrapText="1"/>
      <protection/>
    </xf>
    <xf numFmtId="4" fontId="14" fillId="0" borderId="13" xfId="55" applyNumberFormat="1" applyFont="1" applyFill="1" applyBorder="1" applyAlignment="1" applyProtection="1">
      <alignment horizontal="center" vertical="center" wrapText="1"/>
      <protection locked="0"/>
    </xf>
    <xf numFmtId="4" fontId="14" fillId="0" borderId="14" xfId="55" applyNumberFormat="1" applyFont="1" applyFill="1" applyBorder="1" applyAlignment="1" applyProtection="1">
      <alignment horizontal="center" vertical="center" wrapText="1"/>
      <protection locked="0"/>
    </xf>
    <xf numFmtId="0" fontId="14" fillId="0" borderId="13" xfId="55" applyFont="1" applyFill="1" applyBorder="1" applyAlignment="1" applyProtection="1">
      <alignment horizontal="center" vertical="center" wrapText="1"/>
      <protection locked="0"/>
    </xf>
    <xf numFmtId="0" fontId="14" fillId="0" borderId="14" xfId="55" applyFont="1" applyFill="1" applyBorder="1" applyAlignment="1" applyProtection="1">
      <alignment horizontal="center" vertical="center" wrapText="1"/>
      <protection locked="0"/>
    </xf>
    <xf numFmtId="0" fontId="14" fillId="0" borderId="13" xfId="54" applyFont="1" applyFill="1" applyBorder="1" applyAlignment="1" applyProtection="1">
      <alignment horizontal="center" vertical="center" wrapText="1"/>
      <protection locked="0"/>
    </xf>
    <xf numFmtId="0" fontId="14" fillId="0" borderId="14" xfId="54" applyFont="1" applyFill="1" applyBorder="1" applyAlignment="1" applyProtection="1">
      <alignment horizontal="center" vertical="center" wrapText="1"/>
      <protection locked="0"/>
    </xf>
    <xf numFmtId="0" fontId="14" fillId="0" borderId="16" xfId="54" applyFont="1" applyFill="1" applyBorder="1" applyAlignment="1" applyProtection="1">
      <alignment horizontal="center" vertical="center" wrapText="1"/>
      <protection locked="0"/>
    </xf>
    <xf numFmtId="0" fontId="14" fillId="0" borderId="17" xfId="54" applyFont="1" applyFill="1" applyBorder="1" applyAlignment="1" applyProtection="1">
      <alignment horizontal="center" vertical="center" wrapText="1"/>
      <protection locked="0"/>
    </xf>
    <xf numFmtId="0" fontId="4" fillId="0" borderId="13" xfId="54" applyFont="1" applyFill="1" applyBorder="1" applyAlignment="1" applyProtection="1">
      <alignment horizontal="center" vertical="center" wrapText="1"/>
      <protection locked="0"/>
    </xf>
    <xf numFmtId="0" fontId="4" fillId="0" borderId="14" xfId="54" applyFont="1" applyFill="1" applyBorder="1" applyAlignment="1" applyProtection="1">
      <alignment horizontal="center" vertical="center" wrapText="1"/>
      <protection locked="0"/>
    </xf>
    <xf numFmtId="0" fontId="10" fillId="0" borderId="10" xfId="54" applyFont="1" applyFill="1" applyBorder="1" applyAlignment="1" applyProtection="1">
      <alignment horizontal="center" vertical="center" wrapText="1"/>
      <protection/>
    </xf>
    <xf numFmtId="0" fontId="10" fillId="0" borderId="12" xfId="54" applyFont="1" applyFill="1" applyBorder="1" applyAlignment="1" applyProtection="1">
      <alignment horizontal="center" vertical="center" wrapText="1"/>
      <protection/>
    </xf>
    <xf numFmtId="0" fontId="11" fillId="24" borderId="11" xfId="54" applyFont="1" applyFill="1" applyBorder="1" applyAlignment="1" applyProtection="1">
      <alignment horizontal="center" vertical="center" wrapText="1"/>
      <protection/>
    </xf>
    <xf numFmtId="0" fontId="14" fillId="24" borderId="16" xfId="55" applyFont="1" applyFill="1" applyBorder="1" applyAlignment="1" applyProtection="1">
      <alignment horizontal="center" vertical="center" wrapText="1"/>
      <protection locked="0"/>
    </xf>
    <xf numFmtId="0" fontId="14" fillId="24" borderId="17" xfId="55" applyFont="1" applyFill="1" applyBorder="1" applyAlignment="1" applyProtection="1">
      <alignment horizontal="center" vertical="center" wrapText="1"/>
      <protection locked="0"/>
    </xf>
    <xf numFmtId="0" fontId="14" fillId="0" borderId="20" xfId="55" applyFont="1" applyFill="1" applyBorder="1" applyAlignment="1" applyProtection="1">
      <alignment horizontal="center" vertical="center" wrapText="1"/>
      <protection locked="0"/>
    </xf>
    <xf numFmtId="0" fontId="14" fillId="0" borderId="28" xfId="55" applyFont="1" applyFill="1" applyBorder="1" applyAlignment="1" applyProtection="1">
      <alignment horizontal="center" vertical="center" wrapText="1"/>
      <protection locked="0"/>
    </xf>
    <xf numFmtId="0" fontId="14" fillId="0" borderId="29" xfId="55" applyFont="1" applyFill="1" applyBorder="1" applyAlignment="1" applyProtection="1">
      <alignment horizontal="center" vertical="center" wrapText="1"/>
      <protection locked="0"/>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180" fontId="2" fillId="0" borderId="10" xfId="0" applyNumberFormat="1" applyFont="1" applyFill="1" applyBorder="1" applyAlignment="1">
      <alignment horizontal="center" vertical="center" wrapText="1"/>
    </xf>
    <xf numFmtId="180" fontId="2" fillId="0" borderId="22" xfId="0" applyNumberFormat="1"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Incorrecto" xfId="47"/>
    <cellStyle name="Comma" xfId="48"/>
    <cellStyle name="Comma [0]" xfId="49"/>
    <cellStyle name="Millares_Copia de PLAN DE COMPRAS LAB-BIBLIO ADICIÓN RECURSOS 2006" xfId="50"/>
    <cellStyle name="Currency" xfId="51"/>
    <cellStyle name="Currency [0]" xfId="52"/>
    <cellStyle name="Neutral" xfId="53"/>
    <cellStyle name="Normal 2" xfId="54"/>
    <cellStyle name="Normal 2 2" xfId="55"/>
    <cellStyle name="Normal 2_EVALUACIÓN TECNICA CONV. PUBLICA No. 009 - 2011 EQUIPOS ROBUSTOS AGO5" xfId="56"/>
    <cellStyle name="Normal 2_INFORME CIENCIAS 25 DE AGOSTO" xfId="57"/>
    <cellStyle name="Normal 3"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E29"/>
  <sheetViews>
    <sheetView zoomScale="80" zoomScaleNormal="80" zoomScalePageLayoutView="0" workbookViewId="0" topLeftCell="A16">
      <selection activeCell="C29" sqref="C29"/>
    </sheetView>
  </sheetViews>
  <sheetFormatPr defaultColWidth="11.421875" defaultRowHeight="12.75"/>
  <cols>
    <col min="1" max="1" width="31.00390625" style="22" customWidth="1"/>
    <col min="2" max="5" width="24.28125" style="21" customWidth="1"/>
    <col min="6" max="16384" width="11.421875" style="21" customWidth="1"/>
  </cols>
  <sheetData>
    <row r="2" spans="1:5" ht="17.25">
      <c r="A2" s="90" t="s">
        <v>119</v>
      </c>
      <c r="B2" s="90"/>
      <c r="C2" s="90"/>
      <c r="D2" s="90"/>
      <c r="E2" s="90"/>
    </row>
    <row r="3" spans="1:5" ht="17.25">
      <c r="A3" s="90" t="s">
        <v>184</v>
      </c>
      <c r="B3" s="90"/>
      <c r="C3" s="90"/>
      <c r="D3" s="90"/>
      <c r="E3" s="90"/>
    </row>
    <row r="5" spans="2:5" ht="18" thickBot="1">
      <c r="B5" s="91">
        <v>1</v>
      </c>
      <c r="C5" s="91"/>
      <c r="D5" s="91"/>
      <c r="E5" s="91"/>
    </row>
    <row r="6" spans="1:5" ht="12.75" customHeight="1">
      <c r="A6" s="92" t="s">
        <v>120</v>
      </c>
      <c r="B6" s="94" t="s">
        <v>182</v>
      </c>
      <c r="C6" s="94"/>
      <c r="D6" s="94"/>
      <c r="E6" s="95"/>
    </row>
    <row r="7" spans="1:5" ht="25.5" customHeight="1">
      <c r="A7" s="93"/>
      <c r="B7" s="96"/>
      <c r="C7" s="96"/>
      <c r="D7" s="96"/>
      <c r="E7" s="97"/>
    </row>
    <row r="8" spans="1:5" s="26" customFormat="1" ht="75.75" customHeight="1">
      <c r="A8" s="23" t="s">
        <v>122</v>
      </c>
      <c r="B8" s="24" t="s">
        <v>123</v>
      </c>
      <c r="C8" s="24" t="s">
        <v>124</v>
      </c>
      <c r="D8" s="24" t="s">
        <v>125</v>
      </c>
      <c r="E8" s="25" t="s">
        <v>126</v>
      </c>
    </row>
    <row r="9" spans="1:5" ht="110.25" customHeight="1">
      <c r="A9" s="23" t="s">
        <v>127</v>
      </c>
      <c r="B9" s="27" t="s">
        <v>183</v>
      </c>
      <c r="C9" s="28">
        <v>40535</v>
      </c>
      <c r="D9" s="29">
        <v>30972000</v>
      </c>
      <c r="E9" s="30" t="s">
        <v>21</v>
      </c>
    </row>
    <row r="10" spans="1:5" ht="99" customHeight="1">
      <c r="A10" s="23" t="s">
        <v>152</v>
      </c>
      <c r="B10" s="27" t="s">
        <v>160</v>
      </c>
      <c r="C10" s="28">
        <v>40148</v>
      </c>
      <c r="D10" s="29">
        <v>123000000</v>
      </c>
      <c r="E10" s="30" t="s">
        <v>21</v>
      </c>
    </row>
    <row r="11" spans="1:5" ht="136.5" customHeight="1">
      <c r="A11" s="23">
        <v>3</v>
      </c>
      <c r="B11" s="27" t="s">
        <v>183</v>
      </c>
      <c r="C11" s="28">
        <v>40198</v>
      </c>
      <c r="D11" s="29">
        <v>136184000</v>
      </c>
      <c r="E11" s="30" t="s">
        <v>21</v>
      </c>
    </row>
    <row r="12" spans="1:5" s="26" customFormat="1" ht="21" customHeight="1">
      <c r="A12" s="23" t="s">
        <v>131</v>
      </c>
      <c r="B12" s="31"/>
      <c r="C12" s="31"/>
      <c r="D12" s="49">
        <f>SUM(D9:D11)</f>
        <v>290156000</v>
      </c>
      <c r="E12" s="33" t="str">
        <f>IF(B13&lt;D12,"CUMPLE","NO CUMPLE")</f>
        <v>CUMPLE</v>
      </c>
    </row>
    <row r="13" spans="1:5" s="26" customFormat="1" ht="21" customHeight="1">
      <c r="A13" s="23" t="s">
        <v>132</v>
      </c>
      <c r="B13" s="98">
        <v>41996176</v>
      </c>
      <c r="C13" s="98"/>
      <c r="D13" s="98"/>
      <c r="E13" s="99"/>
    </row>
    <row r="14" spans="1:5" ht="27">
      <c r="A14" s="23" t="s">
        <v>133</v>
      </c>
      <c r="B14" s="100" t="s">
        <v>21</v>
      </c>
      <c r="C14" s="100"/>
      <c r="D14" s="100"/>
      <c r="E14" s="101"/>
    </row>
    <row r="15" spans="1:5" ht="34.5" customHeight="1">
      <c r="A15" s="23" t="s">
        <v>134</v>
      </c>
      <c r="B15" s="100" t="s">
        <v>21</v>
      </c>
      <c r="C15" s="100"/>
      <c r="D15" s="100"/>
      <c r="E15" s="101"/>
    </row>
    <row r="16" spans="1:5" ht="32.25" customHeight="1">
      <c r="A16" s="23" t="s">
        <v>135</v>
      </c>
      <c r="B16" s="86" t="s">
        <v>21</v>
      </c>
      <c r="C16" s="86"/>
      <c r="D16" s="86"/>
      <c r="E16" s="87"/>
    </row>
    <row r="17" spans="1:5" ht="33" customHeight="1">
      <c r="A17" s="23" t="s">
        <v>136</v>
      </c>
      <c r="B17" s="81" t="s">
        <v>21</v>
      </c>
      <c r="C17" s="81"/>
      <c r="D17" s="81"/>
      <c r="E17" s="82"/>
    </row>
    <row r="18" spans="1:5" ht="51" customHeight="1">
      <c r="A18" s="23" t="s">
        <v>137</v>
      </c>
      <c r="B18" s="86" t="s">
        <v>185</v>
      </c>
      <c r="C18" s="86"/>
      <c r="D18" s="86"/>
      <c r="E18" s="87"/>
    </row>
    <row r="19" spans="1:5" ht="24.75" customHeight="1">
      <c r="A19" s="23" t="s">
        <v>139</v>
      </c>
      <c r="B19" s="86" t="s">
        <v>21</v>
      </c>
      <c r="C19" s="86"/>
      <c r="D19" s="86"/>
      <c r="E19" s="87"/>
    </row>
    <row r="20" spans="1:5" ht="21" customHeight="1">
      <c r="A20" s="23" t="s">
        <v>141</v>
      </c>
      <c r="B20" s="86" t="s">
        <v>21</v>
      </c>
      <c r="C20" s="86"/>
      <c r="D20" s="86"/>
      <c r="E20" s="87"/>
    </row>
    <row r="21" spans="1:5" ht="21" customHeight="1">
      <c r="A21" s="23" t="s">
        <v>142</v>
      </c>
      <c r="B21" s="86" t="s">
        <v>21</v>
      </c>
      <c r="C21" s="86"/>
      <c r="D21" s="86"/>
      <c r="E21" s="87"/>
    </row>
    <row r="22" spans="1:5" ht="21" customHeight="1">
      <c r="A22" s="23" t="s">
        <v>143</v>
      </c>
      <c r="B22" s="86" t="s">
        <v>21</v>
      </c>
      <c r="C22" s="86"/>
      <c r="D22" s="86"/>
      <c r="E22" s="87"/>
    </row>
    <row r="23" spans="1:5" ht="21" customHeight="1">
      <c r="A23" s="23" t="s">
        <v>144</v>
      </c>
      <c r="B23" s="86" t="s">
        <v>21</v>
      </c>
      <c r="C23" s="86"/>
      <c r="D23" s="86"/>
      <c r="E23" s="87"/>
    </row>
    <row r="24" spans="1:5" ht="21" customHeight="1">
      <c r="A24" s="23" t="s">
        <v>145</v>
      </c>
      <c r="B24" s="86" t="s">
        <v>146</v>
      </c>
      <c r="C24" s="86"/>
      <c r="D24" s="86"/>
      <c r="E24" s="87"/>
    </row>
    <row r="25" spans="1:5" ht="21" customHeight="1" thickBot="1">
      <c r="A25" s="34" t="s">
        <v>147</v>
      </c>
      <c r="B25" s="88" t="s">
        <v>21</v>
      </c>
      <c r="C25" s="88"/>
      <c r="D25" s="88"/>
      <c r="E25" s="89"/>
    </row>
    <row r="26" spans="1:5" s="26" customFormat="1" ht="26.25" customHeight="1" thickBot="1">
      <c r="A26" s="48" t="s">
        <v>148</v>
      </c>
      <c r="B26" s="83" t="s">
        <v>149</v>
      </c>
      <c r="C26" s="84"/>
      <c r="D26" s="84"/>
      <c r="E26" s="85"/>
    </row>
    <row r="29" spans="4:5" ht="12.75">
      <c r="D29" s="35"/>
      <c r="E29" s="35"/>
    </row>
  </sheetData>
  <sheetProtection/>
  <mergeCells count="19">
    <mergeCell ref="B13:E13"/>
    <mergeCell ref="B14:E14"/>
    <mergeCell ref="B15:E15"/>
    <mergeCell ref="B16:E16"/>
    <mergeCell ref="A2:E2"/>
    <mergeCell ref="A3:E3"/>
    <mergeCell ref="B5:E5"/>
    <mergeCell ref="A6:A7"/>
    <mergeCell ref="B6:E7"/>
    <mergeCell ref="B17:E17"/>
    <mergeCell ref="B26:E26"/>
    <mergeCell ref="B20:E20"/>
    <mergeCell ref="B21:E21"/>
    <mergeCell ref="B22:E22"/>
    <mergeCell ref="B23:E23"/>
    <mergeCell ref="B24:E24"/>
    <mergeCell ref="B25:E25"/>
    <mergeCell ref="B18:E18"/>
    <mergeCell ref="B19:E19"/>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B050"/>
  </sheetPr>
  <dimension ref="A2:E29"/>
  <sheetViews>
    <sheetView zoomScale="80" zoomScaleNormal="80" zoomScalePageLayoutView="0" workbookViewId="0" topLeftCell="A14">
      <selection activeCell="A34" sqref="A34"/>
    </sheetView>
  </sheetViews>
  <sheetFormatPr defaultColWidth="11.421875" defaultRowHeight="12.75"/>
  <cols>
    <col min="1" max="1" width="35.28125" style="22" customWidth="1"/>
    <col min="2" max="2" width="23.140625" style="21" customWidth="1"/>
    <col min="3" max="3" width="15.8515625" style="21" customWidth="1"/>
    <col min="4" max="4" width="16.57421875" style="21" bestFit="1" customWidth="1"/>
    <col min="5" max="5" width="22.7109375" style="21" customWidth="1"/>
    <col min="6" max="16384" width="11.421875" style="21" customWidth="1"/>
  </cols>
  <sheetData>
    <row r="2" spans="1:5" ht="17.25">
      <c r="A2" s="90" t="s">
        <v>119</v>
      </c>
      <c r="B2" s="90"/>
      <c r="C2" s="90"/>
      <c r="D2" s="90"/>
      <c r="E2" s="90"/>
    </row>
    <row r="3" spans="1:5" ht="17.25">
      <c r="A3" s="90" t="s">
        <v>184</v>
      </c>
      <c r="B3" s="90"/>
      <c r="C3" s="90"/>
      <c r="D3" s="90"/>
      <c r="E3" s="90"/>
    </row>
    <row r="5" spans="2:5" ht="18" thickBot="1">
      <c r="B5" s="91"/>
      <c r="C5" s="91"/>
      <c r="D5" s="91"/>
      <c r="E5" s="91"/>
    </row>
    <row r="6" spans="1:5" ht="12.75" customHeight="1">
      <c r="A6" s="92" t="s">
        <v>120</v>
      </c>
      <c r="B6" s="94" t="s">
        <v>150</v>
      </c>
      <c r="C6" s="94"/>
      <c r="D6" s="94"/>
      <c r="E6" s="95"/>
    </row>
    <row r="7" spans="1:5" ht="25.5" customHeight="1">
      <c r="A7" s="93"/>
      <c r="B7" s="96"/>
      <c r="C7" s="96"/>
      <c r="D7" s="96"/>
      <c r="E7" s="97"/>
    </row>
    <row r="8" spans="1:5" s="26" customFormat="1" ht="75.75" customHeight="1">
      <c r="A8" s="23" t="s">
        <v>122</v>
      </c>
      <c r="B8" s="24" t="s">
        <v>123</v>
      </c>
      <c r="C8" s="24" t="s">
        <v>124</v>
      </c>
      <c r="D8" s="24" t="s">
        <v>125</v>
      </c>
      <c r="E8" s="25" t="s">
        <v>126</v>
      </c>
    </row>
    <row r="9" spans="1:5" ht="110.25" customHeight="1">
      <c r="A9" s="23" t="s">
        <v>127</v>
      </c>
      <c r="B9" s="27" t="s">
        <v>151</v>
      </c>
      <c r="C9" s="28">
        <v>39805</v>
      </c>
      <c r="D9" s="29">
        <f>906318167+451752000</f>
        <v>1358070167</v>
      </c>
      <c r="E9" s="30" t="s">
        <v>21</v>
      </c>
    </row>
    <row r="10" spans="1:5" ht="99" customHeight="1">
      <c r="A10" s="23" t="s">
        <v>152</v>
      </c>
      <c r="B10" s="27" t="s">
        <v>153</v>
      </c>
      <c r="C10" s="28">
        <v>40310</v>
      </c>
      <c r="D10" s="29">
        <v>252883128</v>
      </c>
      <c r="E10" s="30" t="s">
        <v>21</v>
      </c>
    </row>
    <row r="11" spans="1:5" ht="136.5" customHeight="1">
      <c r="A11" s="23">
        <v>3</v>
      </c>
      <c r="B11" s="27" t="s">
        <v>154</v>
      </c>
      <c r="C11" s="28">
        <v>40618</v>
      </c>
      <c r="D11" s="29">
        <f>443574429+182589736</f>
        <v>626164165</v>
      </c>
      <c r="E11" s="30" t="s">
        <v>21</v>
      </c>
    </row>
    <row r="12" spans="1:5" s="26" customFormat="1" ht="21" customHeight="1">
      <c r="A12" s="23" t="s">
        <v>131</v>
      </c>
      <c r="B12" s="31"/>
      <c r="C12" s="31"/>
      <c r="D12" s="32">
        <f>SUM(D9:D11)</f>
        <v>2237117460</v>
      </c>
      <c r="E12" s="33" t="str">
        <f>IF(B13&lt;D12,"CUMPLE","NO CUMPLE")</f>
        <v>CUMPLE</v>
      </c>
    </row>
    <row r="13" spans="1:5" s="26" customFormat="1" ht="21" customHeight="1">
      <c r="A13" s="23" t="s">
        <v>132</v>
      </c>
      <c r="B13" s="98">
        <v>575453085</v>
      </c>
      <c r="C13" s="98"/>
      <c r="D13" s="98"/>
      <c r="E13" s="99"/>
    </row>
    <row r="14" spans="1:5" ht="13.5">
      <c r="A14" s="23" t="s">
        <v>133</v>
      </c>
      <c r="B14" s="100" t="s">
        <v>21</v>
      </c>
      <c r="C14" s="100"/>
      <c r="D14" s="100"/>
      <c r="E14" s="101"/>
    </row>
    <row r="15" spans="1:5" ht="34.5" customHeight="1">
      <c r="A15" s="23" t="s">
        <v>134</v>
      </c>
      <c r="B15" s="86" t="s">
        <v>21</v>
      </c>
      <c r="C15" s="86"/>
      <c r="D15" s="86"/>
      <c r="E15" s="87"/>
    </row>
    <row r="16" spans="1:5" ht="32.25" customHeight="1">
      <c r="A16" s="23" t="s">
        <v>135</v>
      </c>
      <c r="B16" s="86" t="s">
        <v>21</v>
      </c>
      <c r="C16" s="86"/>
      <c r="D16" s="86"/>
      <c r="E16" s="87"/>
    </row>
    <row r="17" spans="1:5" ht="33" customHeight="1">
      <c r="A17" s="23" t="s">
        <v>136</v>
      </c>
      <c r="B17" s="86" t="s">
        <v>21</v>
      </c>
      <c r="C17" s="86"/>
      <c r="D17" s="86"/>
      <c r="E17" s="87"/>
    </row>
    <row r="18" spans="1:5" ht="24.75" customHeight="1">
      <c r="A18" s="23" t="s">
        <v>137</v>
      </c>
      <c r="B18" s="86" t="s">
        <v>201</v>
      </c>
      <c r="C18" s="86"/>
      <c r="D18" s="86"/>
      <c r="E18" s="87"/>
    </row>
    <row r="19" spans="1:5" ht="24.75" customHeight="1">
      <c r="A19" s="23" t="s">
        <v>139</v>
      </c>
      <c r="B19" s="86" t="s">
        <v>21</v>
      </c>
      <c r="C19" s="86"/>
      <c r="D19" s="86"/>
      <c r="E19" s="87"/>
    </row>
    <row r="20" spans="1:5" ht="21" customHeight="1">
      <c r="A20" s="23" t="s">
        <v>141</v>
      </c>
      <c r="B20" s="86" t="s">
        <v>21</v>
      </c>
      <c r="C20" s="86"/>
      <c r="D20" s="86"/>
      <c r="E20" s="87"/>
    </row>
    <row r="21" spans="1:5" ht="21" customHeight="1">
      <c r="A21" s="23" t="s">
        <v>142</v>
      </c>
      <c r="B21" s="86" t="s">
        <v>21</v>
      </c>
      <c r="C21" s="86"/>
      <c r="D21" s="86"/>
      <c r="E21" s="87"/>
    </row>
    <row r="22" spans="1:5" ht="21" customHeight="1">
      <c r="A22" s="23" t="s">
        <v>143</v>
      </c>
      <c r="B22" s="86" t="s">
        <v>21</v>
      </c>
      <c r="C22" s="86"/>
      <c r="D22" s="86"/>
      <c r="E22" s="87"/>
    </row>
    <row r="23" spans="1:5" ht="21" customHeight="1">
      <c r="A23" s="23" t="s">
        <v>144</v>
      </c>
      <c r="B23" s="86" t="s">
        <v>21</v>
      </c>
      <c r="C23" s="86"/>
      <c r="D23" s="86"/>
      <c r="E23" s="87"/>
    </row>
    <row r="24" spans="1:5" ht="21" customHeight="1">
      <c r="A24" s="23" t="s">
        <v>145</v>
      </c>
      <c r="B24" s="86" t="s">
        <v>146</v>
      </c>
      <c r="C24" s="86"/>
      <c r="D24" s="86"/>
      <c r="E24" s="87"/>
    </row>
    <row r="25" spans="1:5" ht="21" customHeight="1">
      <c r="A25" s="23" t="s">
        <v>147</v>
      </c>
      <c r="B25" s="86" t="s">
        <v>21</v>
      </c>
      <c r="C25" s="86"/>
      <c r="D25" s="86"/>
      <c r="E25" s="87"/>
    </row>
    <row r="26" spans="1:5" s="26" customFormat="1" ht="26.25" customHeight="1" thickBot="1">
      <c r="A26" s="34" t="s">
        <v>148</v>
      </c>
      <c r="B26" s="72" t="s">
        <v>149</v>
      </c>
      <c r="C26" s="72"/>
      <c r="D26" s="72"/>
      <c r="E26" s="73"/>
    </row>
    <row r="29" spans="4:5" ht="12.75">
      <c r="D29" s="35"/>
      <c r="E29" s="35"/>
    </row>
  </sheetData>
  <sheetProtection/>
  <mergeCells count="19">
    <mergeCell ref="B13:E13"/>
    <mergeCell ref="B14:E14"/>
    <mergeCell ref="B15:E15"/>
    <mergeCell ref="B16:E16"/>
    <mergeCell ref="A2:E2"/>
    <mergeCell ref="A3:E3"/>
    <mergeCell ref="B5:E5"/>
    <mergeCell ref="A6:A7"/>
    <mergeCell ref="B6:E7"/>
    <mergeCell ref="B17:E17"/>
    <mergeCell ref="B26:E26"/>
    <mergeCell ref="B20:E20"/>
    <mergeCell ref="B21:E21"/>
    <mergeCell ref="B22:E22"/>
    <mergeCell ref="B23:E23"/>
    <mergeCell ref="B24:E24"/>
    <mergeCell ref="B25:E25"/>
    <mergeCell ref="B18:E18"/>
    <mergeCell ref="B19:E19"/>
  </mergeCells>
  <printOptions/>
  <pageMargins left="0.5118110236220472" right="0.7480314960629921" top="0.984251968503937" bottom="0.984251968503937" header="0" footer="0"/>
  <pageSetup horizontalDpi="600" verticalDpi="600" orientation="portrait" scale="80" r:id="rId1"/>
</worksheet>
</file>

<file path=xl/worksheets/sheet11.xml><?xml version="1.0" encoding="utf-8"?>
<worksheet xmlns="http://schemas.openxmlformats.org/spreadsheetml/2006/main" xmlns:r="http://schemas.openxmlformats.org/officeDocument/2006/relationships">
  <dimension ref="A2:E29"/>
  <sheetViews>
    <sheetView zoomScale="80" zoomScaleNormal="80" zoomScalePageLayoutView="0" workbookViewId="0" topLeftCell="A16">
      <selection activeCell="A26" sqref="A26"/>
    </sheetView>
  </sheetViews>
  <sheetFormatPr defaultColWidth="11.421875" defaultRowHeight="12.75"/>
  <cols>
    <col min="1" max="1" width="33.7109375" style="22" customWidth="1"/>
    <col min="2" max="2" width="18.8515625" style="21" customWidth="1"/>
    <col min="3" max="3" width="17.140625" style="21" customWidth="1"/>
    <col min="4" max="4" width="15.140625" style="21" customWidth="1"/>
    <col min="5" max="5" width="22.7109375" style="21" customWidth="1"/>
    <col min="6" max="16384" width="11.421875" style="21" customWidth="1"/>
  </cols>
  <sheetData>
    <row r="2" spans="1:5" ht="17.25">
      <c r="A2" s="90" t="s">
        <v>119</v>
      </c>
      <c r="B2" s="90"/>
      <c r="C2" s="90"/>
      <c r="D2" s="90"/>
      <c r="E2" s="90"/>
    </row>
    <row r="3" spans="1:5" ht="17.25">
      <c r="A3" s="90" t="s">
        <v>184</v>
      </c>
      <c r="B3" s="90"/>
      <c r="C3" s="90"/>
      <c r="D3" s="90"/>
      <c r="E3" s="90"/>
    </row>
    <row r="5" spans="2:5" ht="18" thickBot="1">
      <c r="B5" s="91">
        <v>1</v>
      </c>
      <c r="C5" s="91"/>
      <c r="D5" s="91"/>
      <c r="E5" s="91"/>
    </row>
    <row r="6" spans="1:5" ht="12.75" customHeight="1">
      <c r="A6" s="92" t="s">
        <v>120</v>
      </c>
      <c r="B6" s="94" t="s">
        <v>121</v>
      </c>
      <c r="C6" s="94"/>
      <c r="D6" s="94"/>
      <c r="E6" s="95"/>
    </row>
    <row r="7" spans="1:5" ht="25.5" customHeight="1">
      <c r="A7" s="93"/>
      <c r="B7" s="96"/>
      <c r="C7" s="96"/>
      <c r="D7" s="96"/>
      <c r="E7" s="97"/>
    </row>
    <row r="8" spans="1:5" s="26" customFormat="1" ht="75.75" customHeight="1">
      <c r="A8" s="23" t="s">
        <v>122</v>
      </c>
      <c r="B8" s="24" t="s">
        <v>123</v>
      </c>
      <c r="C8" s="24" t="s">
        <v>124</v>
      </c>
      <c r="D8" s="24" t="s">
        <v>125</v>
      </c>
      <c r="E8" s="25" t="s">
        <v>126</v>
      </c>
    </row>
    <row r="9" spans="1:5" ht="110.25" customHeight="1">
      <c r="A9" s="23" t="s">
        <v>127</v>
      </c>
      <c r="B9" s="27" t="s">
        <v>128</v>
      </c>
      <c r="C9" s="28">
        <v>39335</v>
      </c>
      <c r="D9" s="29">
        <v>275395000</v>
      </c>
      <c r="E9" s="30" t="s">
        <v>21</v>
      </c>
    </row>
    <row r="10" spans="1:5" ht="99" customHeight="1">
      <c r="A10" s="23" t="s">
        <v>152</v>
      </c>
      <c r="B10" s="27" t="s">
        <v>129</v>
      </c>
      <c r="C10" s="28">
        <v>39607</v>
      </c>
      <c r="D10" s="29">
        <v>55865600</v>
      </c>
      <c r="E10" s="30" t="s">
        <v>21</v>
      </c>
    </row>
    <row r="11" spans="1:5" ht="136.5" customHeight="1">
      <c r="A11" s="23">
        <v>3</v>
      </c>
      <c r="B11" s="27" t="s">
        <v>130</v>
      </c>
      <c r="C11" s="28">
        <v>39800</v>
      </c>
      <c r="D11" s="29">
        <v>212882040</v>
      </c>
      <c r="E11" s="30" t="s">
        <v>21</v>
      </c>
    </row>
    <row r="12" spans="1:5" s="26" customFormat="1" ht="21" customHeight="1">
      <c r="A12" s="23" t="s">
        <v>131</v>
      </c>
      <c r="B12" s="31"/>
      <c r="C12" s="31"/>
      <c r="D12" s="32">
        <f>SUM(D9:D11)</f>
        <v>544142640</v>
      </c>
      <c r="E12" s="33"/>
    </row>
    <row r="13" spans="1:5" s="26" customFormat="1" ht="21" customHeight="1">
      <c r="A13" s="23" t="s">
        <v>132</v>
      </c>
      <c r="B13" s="98">
        <v>40531560</v>
      </c>
      <c r="C13" s="98"/>
      <c r="D13" s="98"/>
      <c r="E13" s="99"/>
    </row>
    <row r="14" spans="1:5" ht="41.25" customHeight="1">
      <c r="A14" s="23" t="s">
        <v>133</v>
      </c>
      <c r="B14" s="100" t="s">
        <v>21</v>
      </c>
      <c r="C14" s="100"/>
      <c r="D14" s="100"/>
      <c r="E14" s="101"/>
    </row>
    <row r="15" spans="1:5" ht="34.5" customHeight="1">
      <c r="A15" s="23" t="s">
        <v>134</v>
      </c>
      <c r="B15" s="100" t="s">
        <v>21</v>
      </c>
      <c r="C15" s="100"/>
      <c r="D15" s="100"/>
      <c r="E15" s="101"/>
    </row>
    <row r="16" spans="1:5" ht="32.25" customHeight="1">
      <c r="A16" s="23" t="s">
        <v>135</v>
      </c>
      <c r="B16" s="86" t="s">
        <v>21</v>
      </c>
      <c r="C16" s="86"/>
      <c r="D16" s="86"/>
      <c r="E16" s="87"/>
    </row>
    <row r="17" spans="1:5" ht="33" customHeight="1">
      <c r="A17" s="23" t="s">
        <v>136</v>
      </c>
      <c r="B17" s="81" t="s">
        <v>21</v>
      </c>
      <c r="C17" s="81"/>
      <c r="D17" s="81"/>
      <c r="E17" s="82"/>
    </row>
    <row r="18" spans="1:5" ht="51" customHeight="1">
      <c r="A18" s="23" t="s">
        <v>137</v>
      </c>
      <c r="B18" s="86" t="s">
        <v>138</v>
      </c>
      <c r="C18" s="86"/>
      <c r="D18" s="86"/>
      <c r="E18" s="87"/>
    </row>
    <row r="19" spans="1:5" ht="24.75" customHeight="1">
      <c r="A19" s="23" t="s">
        <v>139</v>
      </c>
      <c r="B19" s="86" t="s">
        <v>140</v>
      </c>
      <c r="C19" s="86"/>
      <c r="D19" s="86"/>
      <c r="E19" s="87"/>
    </row>
    <row r="20" spans="1:5" ht="21" customHeight="1">
      <c r="A20" s="23" t="s">
        <v>141</v>
      </c>
      <c r="B20" s="86" t="s">
        <v>21</v>
      </c>
      <c r="C20" s="86"/>
      <c r="D20" s="86"/>
      <c r="E20" s="87"/>
    </row>
    <row r="21" spans="1:5" ht="21" customHeight="1">
      <c r="A21" s="23" t="s">
        <v>142</v>
      </c>
      <c r="B21" s="86" t="s">
        <v>21</v>
      </c>
      <c r="C21" s="86"/>
      <c r="D21" s="86"/>
      <c r="E21" s="87"/>
    </row>
    <row r="22" spans="1:5" ht="21" customHeight="1">
      <c r="A22" s="23" t="s">
        <v>143</v>
      </c>
      <c r="B22" s="86" t="s">
        <v>21</v>
      </c>
      <c r="C22" s="86"/>
      <c r="D22" s="86"/>
      <c r="E22" s="87"/>
    </row>
    <row r="23" spans="1:5" ht="21" customHeight="1">
      <c r="A23" s="23" t="s">
        <v>144</v>
      </c>
      <c r="B23" s="86" t="s">
        <v>21</v>
      </c>
      <c r="C23" s="86"/>
      <c r="D23" s="86"/>
      <c r="E23" s="87"/>
    </row>
    <row r="24" spans="1:5" ht="21" customHeight="1">
      <c r="A24" s="23" t="s">
        <v>145</v>
      </c>
      <c r="B24" s="86" t="s">
        <v>146</v>
      </c>
      <c r="C24" s="86"/>
      <c r="D24" s="86"/>
      <c r="E24" s="87"/>
    </row>
    <row r="25" spans="1:5" ht="21" customHeight="1">
      <c r="A25" s="23" t="s">
        <v>147</v>
      </c>
      <c r="B25" s="86" t="s">
        <v>21</v>
      </c>
      <c r="C25" s="86"/>
      <c r="D25" s="86"/>
      <c r="E25" s="87"/>
    </row>
    <row r="26" spans="1:5" s="26" customFormat="1" ht="26.25" customHeight="1" thickBot="1">
      <c r="A26" s="34" t="s">
        <v>148</v>
      </c>
      <c r="B26" s="111" t="s">
        <v>149</v>
      </c>
      <c r="C26" s="111"/>
      <c r="D26" s="111"/>
      <c r="E26" s="112"/>
    </row>
    <row r="29" spans="4:5" ht="12.75">
      <c r="D29" s="35"/>
      <c r="E29" s="35"/>
    </row>
  </sheetData>
  <sheetProtection/>
  <mergeCells count="19">
    <mergeCell ref="B17:E17"/>
    <mergeCell ref="B18:E18"/>
    <mergeCell ref="B19:E19"/>
    <mergeCell ref="B26:E26"/>
    <mergeCell ref="B20:E20"/>
    <mergeCell ref="B21:E21"/>
    <mergeCell ref="B22:E22"/>
    <mergeCell ref="B23:E23"/>
    <mergeCell ref="B24:E24"/>
    <mergeCell ref="B25:E25"/>
    <mergeCell ref="A2:E2"/>
    <mergeCell ref="A3:E3"/>
    <mergeCell ref="B5:E5"/>
    <mergeCell ref="A6:A7"/>
    <mergeCell ref="B6:E7"/>
    <mergeCell ref="B13:E13"/>
    <mergeCell ref="B14:E14"/>
    <mergeCell ref="B15:E15"/>
    <mergeCell ref="B16:E16"/>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2:E29"/>
  <sheetViews>
    <sheetView zoomScale="80" zoomScaleNormal="80" zoomScalePageLayoutView="0" workbookViewId="0" topLeftCell="A13">
      <selection activeCell="D8" sqref="D8"/>
    </sheetView>
  </sheetViews>
  <sheetFormatPr defaultColWidth="11.421875" defaultRowHeight="12.75"/>
  <cols>
    <col min="1" max="1" width="33.7109375" style="22" customWidth="1"/>
    <col min="2" max="2" width="18.8515625" style="21" customWidth="1"/>
    <col min="3" max="3" width="17.140625" style="21" customWidth="1"/>
    <col min="4" max="4" width="15.140625" style="21" customWidth="1"/>
    <col min="5" max="5" width="22.7109375" style="21" customWidth="1"/>
    <col min="6" max="16384" width="11.421875" style="21" customWidth="1"/>
  </cols>
  <sheetData>
    <row r="2" spans="1:5" ht="17.25">
      <c r="A2" s="90" t="s">
        <v>119</v>
      </c>
      <c r="B2" s="90"/>
      <c r="C2" s="90"/>
      <c r="D2" s="90"/>
      <c r="E2" s="90"/>
    </row>
    <row r="3" spans="1:5" ht="17.25">
      <c r="A3" s="90" t="s">
        <v>184</v>
      </c>
      <c r="B3" s="90"/>
      <c r="C3" s="90"/>
      <c r="D3" s="90"/>
      <c r="E3" s="90"/>
    </row>
    <row r="5" spans="2:5" ht="18" thickBot="1">
      <c r="B5" s="91">
        <v>1</v>
      </c>
      <c r="C5" s="91"/>
      <c r="D5" s="91"/>
      <c r="E5" s="91"/>
    </row>
    <row r="6" spans="1:5" ht="12.75" customHeight="1">
      <c r="A6" s="92" t="s">
        <v>120</v>
      </c>
      <c r="B6" s="94" t="s">
        <v>206</v>
      </c>
      <c r="C6" s="94"/>
      <c r="D6" s="94"/>
      <c r="E6" s="95"/>
    </row>
    <row r="7" spans="1:5" ht="25.5" customHeight="1">
      <c r="A7" s="93"/>
      <c r="B7" s="96"/>
      <c r="C7" s="96"/>
      <c r="D7" s="96"/>
      <c r="E7" s="97"/>
    </row>
    <row r="8" spans="1:5" s="26" customFormat="1" ht="75.75" customHeight="1">
      <c r="A8" s="23" t="s">
        <v>122</v>
      </c>
      <c r="B8" s="24" t="s">
        <v>123</v>
      </c>
      <c r="C8" s="24" t="s">
        <v>124</v>
      </c>
      <c r="D8" s="24" t="s">
        <v>125</v>
      </c>
      <c r="E8" s="25" t="s">
        <v>126</v>
      </c>
    </row>
    <row r="9" spans="1:5" ht="110.25" customHeight="1">
      <c r="A9" s="23" t="s">
        <v>127</v>
      </c>
      <c r="B9" s="27" t="s">
        <v>128</v>
      </c>
      <c r="C9" s="28">
        <v>40679</v>
      </c>
      <c r="D9" s="29">
        <v>5953120</v>
      </c>
      <c r="E9" s="30" t="s">
        <v>21</v>
      </c>
    </row>
    <row r="10" spans="1:5" ht="99" customHeight="1">
      <c r="A10" s="23" t="s">
        <v>152</v>
      </c>
      <c r="B10" s="27" t="s">
        <v>202</v>
      </c>
      <c r="C10" s="28">
        <v>40088</v>
      </c>
      <c r="D10" s="29">
        <v>5649200</v>
      </c>
      <c r="E10" s="30" t="s">
        <v>203</v>
      </c>
    </row>
    <row r="11" spans="1:5" ht="136.5" customHeight="1">
      <c r="A11" s="23">
        <v>3</v>
      </c>
      <c r="B11" s="27" t="s">
        <v>180</v>
      </c>
      <c r="C11" s="28">
        <v>40511</v>
      </c>
      <c r="D11" s="29">
        <v>286171000</v>
      </c>
      <c r="E11" s="30" t="s">
        <v>205</v>
      </c>
    </row>
    <row r="12" spans="1:5" s="26" customFormat="1" ht="21" customHeight="1">
      <c r="A12" s="23" t="s">
        <v>131</v>
      </c>
      <c r="B12" s="31"/>
      <c r="C12" s="31"/>
      <c r="D12" s="32">
        <f>SUM(D9:D11)</f>
        <v>297773320</v>
      </c>
      <c r="E12" s="33"/>
    </row>
    <row r="13" spans="1:5" s="26" customFormat="1" ht="21" customHeight="1">
      <c r="A13" s="23" t="s">
        <v>132</v>
      </c>
      <c r="B13" s="98">
        <v>24186000</v>
      </c>
      <c r="C13" s="98"/>
      <c r="D13" s="98"/>
      <c r="E13" s="99"/>
    </row>
    <row r="14" spans="1:5" ht="41.25" customHeight="1">
      <c r="A14" s="23" t="s">
        <v>133</v>
      </c>
      <c r="B14" s="100" t="s">
        <v>204</v>
      </c>
      <c r="C14" s="100"/>
      <c r="D14" s="100"/>
      <c r="E14" s="101"/>
    </row>
    <row r="15" spans="1:5" ht="34.5" customHeight="1">
      <c r="A15" s="23" t="s">
        <v>134</v>
      </c>
      <c r="B15" s="100" t="s">
        <v>204</v>
      </c>
      <c r="C15" s="100"/>
      <c r="D15" s="100"/>
      <c r="E15" s="101"/>
    </row>
    <row r="16" spans="1:5" ht="32.25" customHeight="1">
      <c r="A16" s="23" t="s">
        <v>135</v>
      </c>
      <c r="B16" s="86" t="s">
        <v>21</v>
      </c>
      <c r="C16" s="86"/>
      <c r="D16" s="86"/>
      <c r="E16" s="87"/>
    </row>
    <row r="17" spans="1:5" ht="34.5" customHeight="1">
      <c r="A17" s="23" t="s">
        <v>136</v>
      </c>
      <c r="B17" s="100" t="s">
        <v>21</v>
      </c>
      <c r="C17" s="100"/>
      <c r="D17" s="100"/>
      <c r="E17" s="101"/>
    </row>
    <row r="18" spans="1:5" ht="34.5" customHeight="1">
      <c r="A18" s="23" t="s">
        <v>137</v>
      </c>
      <c r="B18" s="100" t="s">
        <v>9</v>
      </c>
      <c r="C18" s="86"/>
      <c r="D18" s="86"/>
      <c r="E18" s="87"/>
    </row>
    <row r="19" spans="1:5" ht="24.75" customHeight="1">
      <c r="A19" s="23" t="s">
        <v>139</v>
      </c>
      <c r="B19" s="86" t="s">
        <v>21</v>
      </c>
      <c r="C19" s="86"/>
      <c r="D19" s="86"/>
      <c r="E19" s="87"/>
    </row>
    <row r="20" spans="1:5" ht="21" customHeight="1">
      <c r="A20" s="23" t="s">
        <v>141</v>
      </c>
      <c r="B20" s="86" t="s">
        <v>21</v>
      </c>
      <c r="C20" s="86"/>
      <c r="D20" s="86"/>
      <c r="E20" s="87"/>
    </row>
    <row r="21" spans="1:5" ht="21" customHeight="1">
      <c r="A21" s="23" t="s">
        <v>142</v>
      </c>
      <c r="B21" s="86" t="s">
        <v>21</v>
      </c>
      <c r="C21" s="86"/>
      <c r="D21" s="86"/>
      <c r="E21" s="87"/>
    </row>
    <row r="22" spans="1:5" ht="21" customHeight="1">
      <c r="A22" s="23" t="s">
        <v>143</v>
      </c>
      <c r="B22" s="86" t="s">
        <v>21</v>
      </c>
      <c r="C22" s="86"/>
      <c r="D22" s="86"/>
      <c r="E22" s="87"/>
    </row>
    <row r="23" spans="1:5" ht="21" customHeight="1">
      <c r="A23" s="23" t="s">
        <v>144</v>
      </c>
      <c r="B23" s="86" t="s">
        <v>21</v>
      </c>
      <c r="C23" s="86"/>
      <c r="D23" s="86"/>
      <c r="E23" s="87"/>
    </row>
    <row r="24" spans="1:5" ht="21" customHeight="1">
      <c r="A24" s="23" t="s">
        <v>145</v>
      </c>
      <c r="B24" s="86" t="s">
        <v>146</v>
      </c>
      <c r="C24" s="86"/>
      <c r="D24" s="86"/>
      <c r="E24" s="87"/>
    </row>
    <row r="25" spans="1:5" ht="21" customHeight="1">
      <c r="A25" s="23" t="s">
        <v>147</v>
      </c>
      <c r="B25" s="86" t="s">
        <v>21</v>
      </c>
      <c r="C25" s="86"/>
      <c r="D25" s="86"/>
      <c r="E25" s="87"/>
    </row>
    <row r="26" spans="1:5" s="26" customFormat="1" ht="26.25" customHeight="1" thickBot="1">
      <c r="A26" s="34" t="s">
        <v>148</v>
      </c>
      <c r="B26" s="111" t="s">
        <v>168</v>
      </c>
      <c r="C26" s="111"/>
      <c r="D26" s="111"/>
      <c r="E26" s="112"/>
    </row>
    <row r="29" spans="4:5" ht="12.75">
      <c r="D29" s="35"/>
      <c r="E29" s="35"/>
    </row>
  </sheetData>
  <sheetProtection/>
  <mergeCells count="19">
    <mergeCell ref="B17:E17"/>
    <mergeCell ref="B18:E18"/>
    <mergeCell ref="B19:E19"/>
    <mergeCell ref="B26:E26"/>
    <mergeCell ref="B20:E20"/>
    <mergeCell ref="B21:E21"/>
    <mergeCell ref="B22:E22"/>
    <mergeCell ref="B23:E23"/>
    <mergeCell ref="B24:E24"/>
    <mergeCell ref="B25:E25"/>
    <mergeCell ref="A2:E2"/>
    <mergeCell ref="A3:E3"/>
    <mergeCell ref="B5:E5"/>
    <mergeCell ref="A6:A7"/>
    <mergeCell ref="B6:E7"/>
    <mergeCell ref="B13:E13"/>
    <mergeCell ref="B14:E14"/>
    <mergeCell ref="B15:E15"/>
    <mergeCell ref="B16:E16"/>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2:E29"/>
  <sheetViews>
    <sheetView zoomScale="80" zoomScaleNormal="80" zoomScalePageLayoutView="0" workbookViewId="0" topLeftCell="A12">
      <selection activeCell="A25" sqref="A25"/>
    </sheetView>
  </sheetViews>
  <sheetFormatPr defaultColWidth="11.421875" defaultRowHeight="12.75"/>
  <cols>
    <col min="1" max="1" width="33.7109375" style="22" customWidth="1"/>
    <col min="2" max="2" width="18.8515625" style="21" customWidth="1"/>
    <col min="3" max="3" width="17.140625" style="21" customWidth="1"/>
    <col min="4" max="4" width="15.140625" style="21" customWidth="1"/>
    <col min="5" max="5" width="22.7109375" style="21" customWidth="1"/>
    <col min="6" max="16384" width="11.421875" style="21" customWidth="1"/>
  </cols>
  <sheetData>
    <row r="2" spans="1:5" ht="17.25">
      <c r="A2" s="90" t="s">
        <v>119</v>
      </c>
      <c r="B2" s="90"/>
      <c r="C2" s="90"/>
      <c r="D2" s="90"/>
      <c r="E2" s="90"/>
    </row>
    <row r="3" spans="1:5" ht="17.25">
      <c r="A3" s="90" t="s">
        <v>184</v>
      </c>
      <c r="B3" s="90"/>
      <c r="C3" s="90"/>
      <c r="D3" s="90"/>
      <c r="E3" s="90"/>
    </row>
    <row r="5" spans="2:5" ht="18" thickBot="1">
      <c r="B5" s="91">
        <v>1</v>
      </c>
      <c r="C5" s="91"/>
      <c r="D5" s="91"/>
      <c r="E5" s="91"/>
    </row>
    <row r="6" spans="1:5" ht="12.75" customHeight="1">
      <c r="A6" s="92" t="s">
        <v>120</v>
      </c>
      <c r="B6" s="94" t="s">
        <v>18</v>
      </c>
      <c r="C6" s="94"/>
      <c r="D6" s="94"/>
      <c r="E6" s="95"/>
    </row>
    <row r="7" spans="1:5" ht="25.5" customHeight="1">
      <c r="A7" s="93"/>
      <c r="B7" s="96"/>
      <c r="C7" s="96"/>
      <c r="D7" s="96"/>
      <c r="E7" s="97"/>
    </row>
    <row r="8" spans="1:5" s="26" customFormat="1" ht="75.75" customHeight="1">
      <c r="A8" s="23" t="s">
        <v>122</v>
      </c>
      <c r="B8" s="24" t="s">
        <v>123</v>
      </c>
      <c r="C8" s="24" t="s">
        <v>124</v>
      </c>
      <c r="D8" s="24" t="s">
        <v>125</v>
      </c>
      <c r="E8" s="25" t="s">
        <v>126</v>
      </c>
    </row>
    <row r="9" spans="1:5" ht="110.25" customHeight="1">
      <c r="A9" s="23" t="s">
        <v>127</v>
      </c>
      <c r="B9" s="27" t="s">
        <v>211</v>
      </c>
      <c r="C9" s="28">
        <v>39773</v>
      </c>
      <c r="D9" s="29">
        <v>13920000</v>
      </c>
      <c r="E9" s="30" t="s">
        <v>21</v>
      </c>
    </row>
    <row r="10" spans="1:5" ht="99" customHeight="1">
      <c r="A10" s="23">
        <v>2</v>
      </c>
      <c r="B10" s="27" t="s">
        <v>212</v>
      </c>
      <c r="C10" s="28">
        <v>40303</v>
      </c>
      <c r="D10" s="29">
        <v>11484000</v>
      </c>
      <c r="E10" s="30" t="s">
        <v>21</v>
      </c>
    </row>
    <row r="11" spans="1:5" ht="136.5" customHeight="1">
      <c r="A11" s="23">
        <v>3</v>
      </c>
      <c r="B11" s="27" t="s">
        <v>213</v>
      </c>
      <c r="C11" s="28">
        <v>40539</v>
      </c>
      <c r="D11" s="29">
        <v>16634400</v>
      </c>
      <c r="E11" s="30" t="s">
        <v>21</v>
      </c>
    </row>
    <row r="12" spans="1:5" s="26" customFormat="1" ht="21" customHeight="1">
      <c r="A12" s="23" t="s">
        <v>131</v>
      </c>
      <c r="B12" s="31"/>
      <c r="C12" s="31"/>
      <c r="D12" s="32">
        <f>SUM(D9:D11)</f>
        <v>42038400</v>
      </c>
      <c r="E12" s="33"/>
    </row>
    <row r="13" spans="1:5" s="26" customFormat="1" ht="21" customHeight="1">
      <c r="A13" s="23" t="s">
        <v>132</v>
      </c>
      <c r="B13" s="98">
        <v>6496000</v>
      </c>
      <c r="C13" s="98"/>
      <c r="D13" s="98"/>
      <c r="E13" s="99"/>
    </row>
    <row r="14" spans="1:5" ht="41.25" customHeight="1">
      <c r="A14" s="23" t="s">
        <v>133</v>
      </c>
      <c r="B14" s="100" t="s">
        <v>21</v>
      </c>
      <c r="C14" s="100"/>
      <c r="D14" s="100"/>
      <c r="E14" s="101"/>
    </row>
    <row r="15" spans="1:5" ht="34.5" customHeight="1">
      <c r="A15" s="23" t="s">
        <v>134</v>
      </c>
      <c r="B15" s="100" t="s">
        <v>21</v>
      </c>
      <c r="C15" s="100"/>
      <c r="D15" s="100"/>
      <c r="E15" s="101"/>
    </row>
    <row r="16" spans="1:5" ht="32.25" customHeight="1">
      <c r="A16" s="23" t="s">
        <v>135</v>
      </c>
      <c r="B16" s="86" t="s">
        <v>21</v>
      </c>
      <c r="C16" s="86"/>
      <c r="D16" s="86"/>
      <c r="E16" s="87"/>
    </row>
    <row r="17" spans="1:5" ht="33" customHeight="1">
      <c r="A17" s="23" t="s">
        <v>136</v>
      </c>
      <c r="B17" s="81" t="s">
        <v>21</v>
      </c>
      <c r="C17" s="81"/>
      <c r="D17" s="81"/>
      <c r="E17" s="82"/>
    </row>
    <row r="18" spans="1:5" ht="51" customHeight="1">
      <c r="A18" s="23" t="s">
        <v>137</v>
      </c>
      <c r="B18" s="100" t="s">
        <v>214</v>
      </c>
      <c r="C18" s="86"/>
      <c r="D18" s="86"/>
      <c r="E18" s="87"/>
    </row>
    <row r="19" spans="1:5" ht="24.75" customHeight="1">
      <c r="A19" s="23" t="s">
        <v>139</v>
      </c>
      <c r="B19" s="86" t="s">
        <v>21</v>
      </c>
      <c r="C19" s="86"/>
      <c r="D19" s="86"/>
      <c r="E19" s="87"/>
    </row>
    <row r="20" spans="1:5" ht="21" customHeight="1">
      <c r="A20" s="23" t="s">
        <v>141</v>
      </c>
      <c r="B20" s="86" t="s">
        <v>21</v>
      </c>
      <c r="C20" s="86"/>
      <c r="D20" s="86"/>
      <c r="E20" s="87"/>
    </row>
    <row r="21" spans="1:5" ht="21" customHeight="1">
      <c r="A21" s="23" t="s">
        <v>142</v>
      </c>
      <c r="B21" s="86" t="s">
        <v>21</v>
      </c>
      <c r="C21" s="86"/>
      <c r="D21" s="86"/>
      <c r="E21" s="87"/>
    </row>
    <row r="22" spans="1:5" ht="21" customHeight="1">
      <c r="A22" s="23" t="s">
        <v>143</v>
      </c>
      <c r="B22" s="86" t="s">
        <v>21</v>
      </c>
      <c r="C22" s="86"/>
      <c r="D22" s="86"/>
      <c r="E22" s="87"/>
    </row>
    <row r="23" spans="1:5" ht="21" customHeight="1">
      <c r="A23" s="23" t="s">
        <v>144</v>
      </c>
      <c r="B23" s="86" t="s">
        <v>21</v>
      </c>
      <c r="C23" s="86"/>
      <c r="D23" s="86"/>
      <c r="E23" s="87"/>
    </row>
    <row r="24" spans="1:5" ht="21" customHeight="1">
      <c r="A24" s="23" t="s">
        <v>145</v>
      </c>
      <c r="B24" s="86" t="s">
        <v>146</v>
      </c>
      <c r="C24" s="86"/>
      <c r="D24" s="86"/>
      <c r="E24" s="87"/>
    </row>
    <row r="25" spans="1:5" ht="21" customHeight="1">
      <c r="A25" s="23" t="s">
        <v>147</v>
      </c>
      <c r="B25" s="86" t="s">
        <v>21</v>
      </c>
      <c r="C25" s="86"/>
      <c r="D25" s="86"/>
      <c r="E25" s="87"/>
    </row>
    <row r="26" spans="1:5" s="26" customFormat="1" ht="26.25" customHeight="1" thickBot="1">
      <c r="A26" s="34" t="s">
        <v>148</v>
      </c>
      <c r="B26" s="111" t="s">
        <v>149</v>
      </c>
      <c r="C26" s="111"/>
      <c r="D26" s="111"/>
      <c r="E26" s="112"/>
    </row>
    <row r="29" spans="4:5" ht="12.75">
      <c r="D29" s="35"/>
      <c r="E29" s="35"/>
    </row>
  </sheetData>
  <sheetProtection/>
  <mergeCells count="19">
    <mergeCell ref="B17:E17"/>
    <mergeCell ref="B18:E18"/>
    <mergeCell ref="B19:E19"/>
    <mergeCell ref="B26:E26"/>
    <mergeCell ref="B20:E20"/>
    <mergeCell ref="B21:E21"/>
    <mergeCell ref="B22:E22"/>
    <mergeCell ref="B23:E23"/>
    <mergeCell ref="B24:E24"/>
    <mergeCell ref="B25:E25"/>
    <mergeCell ref="A2:E2"/>
    <mergeCell ref="A3:E3"/>
    <mergeCell ref="B5:E5"/>
    <mergeCell ref="A6:A7"/>
    <mergeCell ref="B6:E7"/>
    <mergeCell ref="B13:E13"/>
    <mergeCell ref="B14:E14"/>
    <mergeCell ref="B15:E15"/>
    <mergeCell ref="B16:E16"/>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2:E29"/>
  <sheetViews>
    <sheetView zoomScale="80" zoomScaleNormal="80" zoomScalePageLayoutView="0" workbookViewId="0" topLeftCell="A16">
      <selection activeCell="B8" sqref="B8"/>
    </sheetView>
  </sheetViews>
  <sheetFormatPr defaultColWidth="11.421875" defaultRowHeight="12.75"/>
  <cols>
    <col min="1" max="1" width="33.7109375" style="22" customWidth="1"/>
    <col min="2" max="2" width="18.8515625" style="21" customWidth="1"/>
    <col min="3" max="3" width="17.140625" style="21" customWidth="1"/>
    <col min="4" max="4" width="15.140625" style="21" customWidth="1"/>
    <col min="5" max="5" width="22.7109375" style="21" customWidth="1"/>
    <col min="6" max="16384" width="11.421875" style="21" customWidth="1"/>
  </cols>
  <sheetData>
    <row r="2" spans="1:5" ht="17.25">
      <c r="A2" s="90" t="s">
        <v>119</v>
      </c>
      <c r="B2" s="90"/>
      <c r="C2" s="90"/>
      <c r="D2" s="90"/>
      <c r="E2" s="90"/>
    </row>
    <row r="3" spans="1:5" ht="17.25">
      <c r="A3" s="90" t="s">
        <v>184</v>
      </c>
      <c r="B3" s="90"/>
      <c r="C3" s="90"/>
      <c r="D3" s="90"/>
      <c r="E3" s="90"/>
    </row>
    <row r="5" spans="2:5" ht="18" thickBot="1">
      <c r="B5" s="91">
        <v>1</v>
      </c>
      <c r="C5" s="91"/>
      <c r="D5" s="91"/>
      <c r="E5" s="91"/>
    </row>
    <row r="6" spans="1:5" ht="12.75" customHeight="1">
      <c r="A6" s="92" t="s">
        <v>120</v>
      </c>
      <c r="B6" s="94" t="s">
        <v>16</v>
      </c>
      <c r="C6" s="94"/>
      <c r="D6" s="94"/>
      <c r="E6" s="95"/>
    </row>
    <row r="7" spans="1:5" ht="25.5" customHeight="1">
      <c r="A7" s="93"/>
      <c r="B7" s="96"/>
      <c r="C7" s="96"/>
      <c r="D7" s="96"/>
      <c r="E7" s="97"/>
    </row>
    <row r="8" spans="1:5" s="26" customFormat="1" ht="75.75" customHeight="1">
      <c r="A8" s="23" t="s">
        <v>122</v>
      </c>
      <c r="B8" s="24" t="s">
        <v>123</v>
      </c>
      <c r="C8" s="24" t="s">
        <v>124</v>
      </c>
      <c r="D8" s="24" t="s">
        <v>125</v>
      </c>
      <c r="E8" s="25" t="s">
        <v>126</v>
      </c>
    </row>
    <row r="9" spans="1:5" ht="110.25" customHeight="1">
      <c r="A9" s="23" t="s">
        <v>127</v>
      </c>
      <c r="B9" s="27" t="s">
        <v>207</v>
      </c>
      <c r="C9" s="28">
        <v>40529</v>
      </c>
      <c r="D9" s="29">
        <v>174000000</v>
      </c>
      <c r="E9" s="30" t="s">
        <v>193</v>
      </c>
    </row>
    <row r="10" spans="1:5" ht="99" customHeight="1">
      <c r="A10" s="23">
        <v>2</v>
      </c>
      <c r="B10" s="27" t="s">
        <v>208</v>
      </c>
      <c r="C10" s="28">
        <v>40098</v>
      </c>
      <c r="D10" s="29">
        <v>206913271</v>
      </c>
      <c r="E10" s="30" t="s">
        <v>193</v>
      </c>
    </row>
    <row r="11" spans="1:5" ht="136.5" customHeight="1">
      <c r="A11" s="23">
        <v>3</v>
      </c>
      <c r="B11" s="27" t="s">
        <v>209</v>
      </c>
      <c r="C11" s="28">
        <v>40647</v>
      </c>
      <c r="D11" s="29">
        <v>340000000</v>
      </c>
      <c r="E11" s="30" t="s">
        <v>193</v>
      </c>
    </row>
    <row r="12" spans="1:5" s="26" customFormat="1" ht="21" customHeight="1">
      <c r="A12" s="23" t="s">
        <v>131</v>
      </c>
      <c r="B12" s="31"/>
      <c r="C12" s="31"/>
      <c r="D12" s="32">
        <f>SUM(D9:D11)</f>
        <v>720913271</v>
      </c>
      <c r="E12" s="33"/>
    </row>
    <row r="13" spans="1:5" s="26" customFormat="1" ht="21" customHeight="1">
      <c r="A13" s="23" t="s">
        <v>132</v>
      </c>
      <c r="B13" s="98">
        <v>208800000</v>
      </c>
      <c r="C13" s="98"/>
      <c r="D13" s="98"/>
      <c r="E13" s="99"/>
    </row>
    <row r="14" spans="1:5" ht="41.25" customHeight="1">
      <c r="A14" s="23" t="s">
        <v>133</v>
      </c>
      <c r="B14" s="100" t="s">
        <v>204</v>
      </c>
      <c r="C14" s="100"/>
      <c r="D14" s="100"/>
      <c r="E14" s="101"/>
    </row>
    <row r="15" spans="1:5" ht="34.5" customHeight="1">
      <c r="A15" s="23" t="s">
        <v>134</v>
      </c>
      <c r="B15" s="100" t="s">
        <v>21</v>
      </c>
      <c r="C15" s="100"/>
      <c r="D15" s="100"/>
      <c r="E15" s="101"/>
    </row>
    <row r="16" spans="1:5" ht="32.25" customHeight="1">
      <c r="A16" s="23" t="s">
        <v>135</v>
      </c>
      <c r="B16" s="86" t="s">
        <v>21</v>
      </c>
      <c r="C16" s="86"/>
      <c r="D16" s="86"/>
      <c r="E16" s="87"/>
    </row>
    <row r="17" spans="1:5" ht="33" customHeight="1">
      <c r="A17" s="23" t="s">
        <v>136</v>
      </c>
      <c r="B17" s="81" t="s">
        <v>204</v>
      </c>
      <c r="C17" s="81"/>
      <c r="D17" s="81"/>
      <c r="E17" s="82"/>
    </row>
    <row r="18" spans="1:5" ht="51" customHeight="1">
      <c r="A18" s="23" t="s">
        <v>137</v>
      </c>
      <c r="B18" s="100" t="s">
        <v>210</v>
      </c>
      <c r="C18" s="86"/>
      <c r="D18" s="86"/>
      <c r="E18" s="87"/>
    </row>
    <row r="19" spans="1:5" ht="24.75" customHeight="1">
      <c r="A19" s="23" t="s">
        <v>139</v>
      </c>
      <c r="B19" s="86" t="s">
        <v>21</v>
      </c>
      <c r="C19" s="86"/>
      <c r="D19" s="86"/>
      <c r="E19" s="87"/>
    </row>
    <row r="20" spans="1:5" ht="21" customHeight="1">
      <c r="A20" s="23" t="s">
        <v>141</v>
      </c>
      <c r="B20" s="86" t="s">
        <v>21</v>
      </c>
      <c r="C20" s="86"/>
      <c r="D20" s="86"/>
      <c r="E20" s="87"/>
    </row>
    <row r="21" spans="1:5" ht="21" customHeight="1">
      <c r="A21" s="23" t="s">
        <v>142</v>
      </c>
      <c r="B21" s="86" t="s">
        <v>21</v>
      </c>
      <c r="C21" s="86"/>
      <c r="D21" s="86"/>
      <c r="E21" s="87"/>
    </row>
    <row r="22" spans="1:5" ht="21" customHeight="1">
      <c r="A22" s="23" t="s">
        <v>143</v>
      </c>
      <c r="B22" s="86" t="s">
        <v>21</v>
      </c>
      <c r="C22" s="86"/>
      <c r="D22" s="86"/>
      <c r="E22" s="87"/>
    </row>
    <row r="23" spans="1:5" ht="21" customHeight="1">
      <c r="A23" s="23" t="s">
        <v>144</v>
      </c>
      <c r="B23" s="86" t="s">
        <v>21</v>
      </c>
      <c r="C23" s="86"/>
      <c r="D23" s="86"/>
      <c r="E23" s="87"/>
    </row>
    <row r="24" spans="1:5" ht="21" customHeight="1">
      <c r="A24" s="23" t="s">
        <v>145</v>
      </c>
      <c r="B24" s="86" t="s">
        <v>146</v>
      </c>
      <c r="C24" s="86"/>
      <c r="D24" s="86"/>
      <c r="E24" s="87"/>
    </row>
    <row r="25" spans="1:5" ht="21" customHeight="1">
      <c r="A25" s="23" t="s">
        <v>147</v>
      </c>
      <c r="B25" s="86" t="s">
        <v>21</v>
      </c>
      <c r="C25" s="86"/>
      <c r="D25" s="86"/>
      <c r="E25" s="87"/>
    </row>
    <row r="26" spans="1:5" s="26" customFormat="1" ht="26.25" customHeight="1" thickBot="1">
      <c r="A26" s="34" t="s">
        <v>148</v>
      </c>
      <c r="B26" s="111" t="s">
        <v>168</v>
      </c>
      <c r="C26" s="111"/>
      <c r="D26" s="111"/>
      <c r="E26" s="112"/>
    </row>
    <row r="29" spans="4:5" ht="12.75">
      <c r="D29" s="35"/>
      <c r="E29" s="35"/>
    </row>
  </sheetData>
  <sheetProtection/>
  <mergeCells count="19">
    <mergeCell ref="B13:E13"/>
    <mergeCell ref="B14:E14"/>
    <mergeCell ref="B15:E15"/>
    <mergeCell ref="B16:E16"/>
    <mergeCell ref="A2:E2"/>
    <mergeCell ref="A3:E3"/>
    <mergeCell ref="B5:E5"/>
    <mergeCell ref="A6:A7"/>
    <mergeCell ref="B6:E7"/>
    <mergeCell ref="B17:E17"/>
    <mergeCell ref="B26:E26"/>
    <mergeCell ref="B20:E20"/>
    <mergeCell ref="B21:E21"/>
    <mergeCell ref="B22:E22"/>
    <mergeCell ref="B23:E23"/>
    <mergeCell ref="B24:E24"/>
    <mergeCell ref="B25:E25"/>
    <mergeCell ref="B18:E18"/>
    <mergeCell ref="B19:E19"/>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7:R107"/>
  <sheetViews>
    <sheetView tabSelected="1" zoomScale="86" zoomScaleNormal="86" zoomScalePageLayoutView="0" workbookViewId="0" topLeftCell="A7">
      <selection activeCell="E14" sqref="E14"/>
    </sheetView>
  </sheetViews>
  <sheetFormatPr defaultColWidth="11.421875" defaultRowHeight="12.75"/>
  <cols>
    <col min="1" max="1" width="6.28125" style="1" customWidth="1"/>
    <col min="2" max="2" width="8.57421875" style="1" customWidth="1"/>
    <col min="3" max="3" width="26.140625" style="2" customWidth="1"/>
    <col min="4" max="4" width="8.8515625" style="1" customWidth="1"/>
    <col min="5" max="5" width="17.8515625" style="2" customWidth="1"/>
    <col min="6" max="6" width="14.421875" style="2" customWidth="1"/>
    <col min="7" max="7" width="20.421875" style="2" customWidth="1"/>
    <col min="8" max="8" width="20.00390625" style="2" customWidth="1"/>
    <col min="9" max="9" width="16.140625" style="2" customWidth="1"/>
    <col min="10" max="10" width="21.28125" style="2" customWidth="1"/>
    <col min="11" max="11" width="18.421875" style="2" customWidth="1"/>
    <col min="12" max="12" width="16.57421875" style="2" customWidth="1"/>
    <col min="13" max="13" width="21.28125" style="2" customWidth="1"/>
    <col min="14" max="14" width="19.7109375" style="2" customWidth="1"/>
    <col min="15" max="15" width="20.8515625" style="2" customWidth="1"/>
    <col min="16" max="18" width="16.28125" style="2" customWidth="1"/>
    <col min="19" max="19" width="7.28125" style="3" customWidth="1"/>
    <col min="20" max="16384" width="11.421875" style="3" customWidth="1"/>
  </cols>
  <sheetData>
    <row r="1" ht="21" customHeight="1" hidden="1"/>
    <row r="2" ht="15.75" customHeight="1" hidden="1" thickBot="1"/>
    <row r="3" ht="23.25" customHeight="1" hidden="1"/>
    <row r="4" ht="18" customHeight="1" hidden="1"/>
    <row r="5" ht="17.25" customHeight="1" hidden="1"/>
    <row r="6" ht="24.75" customHeight="1" hidden="1"/>
    <row r="7" spans="1:4" ht="15.75" customHeight="1">
      <c r="A7" s="4"/>
      <c r="B7" s="4"/>
      <c r="C7" s="4"/>
      <c r="D7" s="4"/>
    </row>
    <row r="8" spans="1:18" ht="15.75" customHeight="1">
      <c r="A8" s="90" t="s">
        <v>233</v>
      </c>
      <c r="B8" s="90"/>
      <c r="C8" s="90"/>
      <c r="D8" s="90"/>
      <c r="E8" s="90"/>
      <c r="F8" s="90"/>
      <c r="G8" s="90"/>
      <c r="H8" s="90"/>
      <c r="I8" s="90"/>
      <c r="J8" s="90"/>
      <c r="K8" s="90"/>
      <c r="L8" s="90"/>
      <c r="M8" s="90"/>
      <c r="N8" s="90"/>
      <c r="O8" s="90"/>
      <c r="P8" s="90"/>
      <c r="Q8" s="90"/>
      <c r="R8" s="90"/>
    </row>
    <row r="9" spans="1:18" ht="15.75" customHeight="1">
      <c r="A9" s="90" t="s">
        <v>184</v>
      </c>
      <c r="B9" s="90"/>
      <c r="C9" s="90"/>
      <c r="D9" s="90"/>
      <c r="E9" s="90"/>
      <c r="F9" s="90"/>
      <c r="G9" s="90"/>
      <c r="H9" s="90"/>
      <c r="I9" s="90"/>
      <c r="J9" s="90"/>
      <c r="K9" s="90"/>
      <c r="L9" s="90"/>
      <c r="M9" s="90"/>
      <c r="N9" s="90"/>
      <c r="O9" s="90"/>
      <c r="P9" s="90"/>
      <c r="Q9" s="90"/>
      <c r="R9" s="90"/>
    </row>
    <row r="10" spans="1:4" ht="15.75" customHeight="1">
      <c r="A10" s="4"/>
      <c r="B10" s="4"/>
      <c r="C10" s="4"/>
      <c r="D10" s="4"/>
    </row>
    <row r="11" spans="1:4" ht="15.75" customHeight="1" thickBot="1">
      <c r="A11" s="4"/>
      <c r="B11" s="4"/>
      <c r="C11" s="4"/>
      <c r="D11" s="4"/>
    </row>
    <row r="12" spans="5:18" ht="17.25" customHeight="1" thickBot="1">
      <c r="E12" s="116" t="s">
        <v>0</v>
      </c>
      <c r="F12" s="117"/>
      <c r="G12" s="117"/>
      <c r="H12" s="117"/>
      <c r="I12" s="117"/>
      <c r="J12" s="117"/>
      <c r="K12" s="117"/>
      <c r="L12" s="117"/>
      <c r="M12" s="117"/>
      <c r="N12" s="117"/>
      <c r="O12" s="117"/>
      <c r="P12" s="117"/>
      <c r="Q12" s="117"/>
      <c r="R12" s="117"/>
    </row>
    <row r="13" spans="1:18" s="4" customFormat="1" ht="51.75" customHeight="1">
      <c r="A13" s="5" t="s">
        <v>1</v>
      </c>
      <c r="B13" s="6" t="s">
        <v>2</v>
      </c>
      <c r="C13" s="7" t="s">
        <v>3</v>
      </c>
      <c r="D13" s="50" t="s">
        <v>4</v>
      </c>
      <c r="E13" s="60" t="s">
        <v>5</v>
      </c>
      <c r="F13" s="61" t="s">
        <v>6</v>
      </c>
      <c r="G13" s="61" t="s">
        <v>7</v>
      </c>
      <c r="H13" s="61" t="s">
        <v>8</v>
      </c>
      <c r="I13" s="61" t="s">
        <v>9</v>
      </c>
      <c r="J13" s="61" t="s">
        <v>10</v>
      </c>
      <c r="K13" s="61" t="s">
        <v>11</v>
      </c>
      <c r="L13" s="61" t="s">
        <v>12</v>
      </c>
      <c r="M13" s="61" t="s">
        <v>13</v>
      </c>
      <c r="N13" s="61" t="s">
        <v>14</v>
      </c>
      <c r="O13" s="61" t="s">
        <v>15</v>
      </c>
      <c r="P13" s="61" t="s">
        <v>16</v>
      </c>
      <c r="Q13" s="61" t="s">
        <v>17</v>
      </c>
      <c r="R13" s="62" t="s">
        <v>18</v>
      </c>
    </row>
    <row r="14" spans="1:18" ht="53.25" customHeight="1">
      <c r="A14" s="8">
        <v>1</v>
      </c>
      <c r="B14" s="9" t="s">
        <v>19</v>
      </c>
      <c r="C14" s="63" t="s">
        <v>20</v>
      </c>
      <c r="D14" s="51">
        <v>4</v>
      </c>
      <c r="E14" s="10" t="s">
        <v>228</v>
      </c>
      <c r="F14" s="11" t="s">
        <v>22</v>
      </c>
      <c r="G14" s="11" t="s">
        <v>228</v>
      </c>
      <c r="H14" s="11" t="s">
        <v>22</v>
      </c>
      <c r="I14" s="11" t="s">
        <v>22</v>
      </c>
      <c r="J14" s="11" t="s">
        <v>22</v>
      </c>
      <c r="K14" s="11" t="s">
        <v>22</v>
      </c>
      <c r="L14" s="11" t="s">
        <v>22</v>
      </c>
      <c r="M14" s="11" t="s">
        <v>21</v>
      </c>
      <c r="N14" s="11" t="s">
        <v>22</v>
      </c>
      <c r="O14" s="11" t="s">
        <v>22</v>
      </c>
      <c r="P14" s="11" t="s">
        <v>22</v>
      </c>
      <c r="Q14" s="11" t="s">
        <v>22</v>
      </c>
      <c r="R14" s="12" t="s">
        <v>21</v>
      </c>
    </row>
    <row r="15" spans="1:18" ht="86.25" customHeight="1">
      <c r="A15" s="8">
        <v>2</v>
      </c>
      <c r="B15" s="13" t="s">
        <v>23</v>
      </c>
      <c r="C15" s="64" t="s">
        <v>24</v>
      </c>
      <c r="D15" s="51">
        <v>1</v>
      </c>
      <c r="E15" s="10" t="s">
        <v>21</v>
      </c>
      <c r="F15" s="11" t="s">
        <v>22</v>
      </c>
      <c r="G15" s="11" t="s">
        <v>232</v>
      </c>
      <c r="H15" s="11" t="s">
        <v>22</v>
      </c>
      <c r="I15" s="11" t="s">
        <v>22</v>
      </c>
      <c r="J15" s="11" t="s">
        <v>22</v>
      </c>
      <c r="K15" s="11" t="s">
        <v>22</v>
      </c>
      <c r="L15" s="11" t="s">
        <v>21</v>
      </c>
      <c r="M15" s="11" t="s">
        <v>22</v>
      </c>
      <c r="N15" s="11" t="s">
        <v>22</v>
      </c>
      <c r="O15" s="11" t="s">
        <v>22</v>
      </c>
      <c r="P15" s="11" t="s">
        <v>22</v>
      </c>
      <c r="Q15" s="11" t="s">
        <v>22</v>
      </c>
      <c r="R15" s="12" t="s">
        <v>22</v>
      </c>
    </row>
    <row r="16" spans="1:18" ht="78" customHeight="1">
      <c r="A16" s="8">
        <v>3</v>
      </c>
      <c r="B16" s="14" t="s">
        <v>23</v>
      </c>
      <c r="C16" s="64" t="s">
        <v>25</v>
      </c>
      <c r="D16" s="52">
        <v>3</v>
      </c>
      <c r="E16" s="10" t="s">
        <v>244</v>
      </c>
      <c r="F16" s="11" t="s">
        <v>22</v>
      </c>
      <c r="G16" s="11" t="s">
        <v>22</v>
      </c>
      <c r="H16" s="11" t="s">
        <v>22</v>
      </c>
      <c r="I16" s="11" t="s">
        <v>22</v>
      </c>
      <c r="J16" s="11" t="s">
        <v>22</v>
      </c>
      <c r="K16" s="11" t="s">
        <v>21</v>
      </c>
      <c r="L16" s="11" t="s">
        <v>22</v>
      </c>
      <c r="M16" s="11" t="s">
        <v>22</v>
      </c>
      <c r="N16" s="11" t="s">
        <v>22</v>
      </c>
      <c r="O16" s="11" t="s">
        <v>22</v>
      </c>
      <c r="P16" s="11" t="s">
        <v>22</v>
      </c>
      <c r="Q16" s="11" t="s">
        <v>22</v>
      </c>
      <c r="R16" s="12" t="s">
        <v>22</v>
      </c>
    </row>
    <row r="17" spans="1:18" ht="99" customHeight="1">
      <c r="A17" s="8">
        <v>4</v>
      </c>
      <c r="B17" s="14" t="s">
        <v>23</v>
      </c>
      <c r="C17" s="64" t="s">
        <v>26</v>
      </c>
      <c r="D17" s="52">
        <v>1</v>
      </c>
      <c r="E17" s="10" t="s">
        <v>229</v>
      </c>
      <c r="F17" s="11" t="s">
        <v>21</v>
      </c>
      <c r="G17" s="11" t="s">
        <v>230</v>
      </c>
      <c r="H17" s="11" t="s">
        <v>22</v>
      </c>
      <c r="I17" s="11" t="s">
        <v>22</v>
      </c>
      <c r="J17" s="11" t="s">
        <v>22</v>
      </c>
      <c r="K17" s="11" t="s">
        <v>22</v>
      </c>
      <c r="L17" s="11" t="s">
        <v>22</v>
      </c>
      <c r="M17" s="11" t="s">
        <v>22</v>
      </c>
      <c r="N17" s="11" t="s">
        <v>22</v>
      </c>
      <c r="O17" s="11" t="s">
        <v>22</v>
      </c>
      <c r="P17" s="11" t="s">
        <v>22</v>
      </c>
      <c r="Q17" s="11" t="s">
        <v>22</v>
      </c>
      <c r="R17" s="12" t="s">
        <v>22</v>
      </c>
    </row>
    <row r="18" spans="1:18" ht="60.75" customHeight="1">
      <c r="A18" s="8">
        <v>5</v>
      </c>
      <c r="B18" s="14" t="s">
        <v>23</v>
      </c>
      <c r="C18" s="64" t="s">
        <v>27</v>
      </c>
      <c r="D18" s="52">
        <v>5</v>
      </c>
      <c r="E18" s="10" t="s">
        <v>22</v>
      </c>
      <c r="F18" s="11" t="s">
        <v>22</v>
      </c>
      <c r="G18" s="11" t="s">
        <v>22</v>
      </c>
      <c r="H18" s="11" t="s">
        <v>22</v>
      </c>
      <c r="I18" s="11" t="s">
        <v>21</v>
      </c>
      <c r="J18" s="11" t="s">
        <v>22</v>
      </c>
      <c r="K18" s="11" t="s">
        <v>21</v>
      </c>
      <c r="L18" s="11" t="s">
        <v>22</v>
      </c>
      <c r="M18" s="11" t="s">
        <v>22</v>
      </c>
      <c r="N18" s="11" t="s">
        <v>22</v>
      </c>
      <c r="O18" s="11" t="s">
        <v>22</v>
      </c>
      <c r="P18" s="11" t="s">
        <v>22</v>
      </c>
      <c r="Q18" s="11" t="s">
        <v>22</v>
      </c>
      <c r="R18" s="12" t="s">
        <v>22</v>
      </c>
    </row>
    <row r="19" spans="1:18" ht="42.75" customHeight="1">
      <c r="A19" s="8">
        <v>6</v>
      </c>
      <c r="B19" s="14" t="s">
        <v>23</v>
      </c>
      <c r="C19" s="64" t="s">
        <v>28</v>
      </c>
      <c r="D19" s="52">
        <v>3</v>
      </c>
      <c r="E19" s="10" t="s">
        <v>21</v>
      </c>
      <c r="F19" s="11" t="s">
        <v>22</v>
      </c>
      <c r="G19" s="11" t="s">
        <v>21</v>
      </c>
      <c r="H19" s="11" t="s">
        <v>22</v>
      </c>
      <c r="I19" s="11" t="s">
        <v>22</v>
      </c>
      <c r="J19" s="11" t="s">
        <v>22</v>
      </c>
      <c r="K19" s="11" t="s">
        <v>22</v>
      </c>
      <c r="L19" s="11" t="s">
        <v>21</v>
      </c>
      <c r="M19" s="11" t="s">
        <v>21</v>
      </c>
      <c r="N19" s="11" t="s">
        <v>22</v>
      </c>
      <c r="O19" s="11" t="s">
        <v>22</v>
      </c>
      <c r="P19" s="11" t="s">
        <v>22</v>
      </c>
      <c r="Q19" s="11" t="s">
        <v>22</v>
      </c>
      <c r="R19" s="12" t="s">
        <v>22</v>
      </c>
    </row>
    <row r="20" spans="1:18" ht="81.75" customHeight="1">
      <c r="A20" s="8">
        <v>7</v>
      </c>
      <c r="B20" s="14" t="s">
        <v>23</v>
      </c>
      <c r="C20" s="64" t="s">
        <v>29</v>
      </c>
      <c r="D20" s="53">
        <v>12</v>
      </c>
      <c r="E20" s="10" t="s">
        <v>22</v>
      </c>
      <c r="F20" s="11" t="s">
        <v>22</v>
      </c>
      <c r="G20" s="11" t="s">
        <v>21</v>
      </c>
      <c r="H20" s="11" t="s">
        <v>22</v>
      </c>
      <c r="I20" s="11" t="s">
        <v>22</v>
      </c>
      <c r="J20" s="11" t="s">
        <v>22</v>
      </c>
      <c r="K20" s="11" t="s">
        <v>22</v>
      </c>
      <c r="L20" s="11" t="s">
        <v>22</v>
      </c>
      <c r="M20" s="11" t="s">
        <v>22</v>
      </c>
      <c r="N20" s="11" t="s">
        <v>22</v>
      </c>
      <c r="O20" s="11" t="s">
        <v>22</v>
      </c>
      <c r="P20" s="11" t="s">
        <v>22</v>
      </c>
      <c r="Q20" s="11" t="s">
        <v>22</v>
      </c>
      <c r="R20" s="12" t="s">
        <v>22</v>
      </c>
    </row>
    <row r="21" spans="1:18" ht="51" customHeight="1">
      <c r="A21" s="8">
        <v>8</v>
      </c>
      <c r="B21" s="13" t="s">
        <v>23</v>
      </c>
      <c r="C21" s="64" t="s">
        <v>30</v>
      </c>
      <c r="D21" s="54">
        <v>1</v>
      </c>
      <c r="E21" s="10" t="s">
        <v>22</v>
      </c>
      <c r="F21" s="11" t="s">
        <v>21</v>
      </c>
      <c r="G21" s="11" t="s">
        <v>227</v>
      </c>
      <c r="H21" s="11" t="s">
        <v>22</v>
      </c>
      <c r="I21" s="11" t="s">
        <v>22</v>
      </c>
      <c r="J21" s="11" t="s">
        <v>22</v>
      </c>
      <c r="K21" s="11" t="s">
        <v>22</v>
      </c>
      <c r="L21" s="11" t="s">
        <v>22</v>
      </c>
      <c r="M21" s="11" t="s">
        <v>22</v>
      </c>
      <c r="N21" s="11" t="s">
        <v>22</v>
      </c>
      <c r="O21" s="11" t="s">
        <v>22</v>
      </c>
      <c r="P21" s="11" t="s">
        <v>22</v>
      </c>
      <c r="Q21" s="11" t="s">
        <v>22</v>
      </c>
      <c r="R21" s="12" t="s">
        <v>22</v>
      </c>
    </row>
    <row r="22" spans="1:18" ht="47.25" customHeight="1">
      <c r="A22" s="8">
        <v>9</v>
      </c>
      <c r="B22" s="14" t="s">
        <v>23</v>
      </c>
      <c r="C22" s="64" t="s">
        <v>31</v>
      </c>
      <c r="D22" s="53">
        <v>6</v>
      </c>
      <c r="E22" s="10" t="s">
        <v>22</v>
      </c>
      <c r="F22" s="11" t="s">
        <v>22</v>
      </c>
      <c r="G22" s="11" t="s">
        <v>21</v>
      </c>
      <c r="H22" s="11" t="s">
        <v>22</v>
      </c>
      <c r="I22" s="11" t="s">
        <v>22</v>
      </c>
      <c r="J22" s="11" t="s">
        <v>22</v>
      </c>
      <c r="K22" s="11" t="s">
        <v>22</v>
      </c>
      <c r="L22" s="11" t="s">
        <v>22</v>
      </c>
      <c r="M22" s="11" t="s">
        <v>22</v>
      </c>
      <c r="N22" s="11" t="s">
        <v>22</v>
      </c>
      <c r="O22" s="11" t="s">
        <v>22</v>
      </c>
      <c r="P22" s="11" t="s">
        <v>22</v>
      </c>
      <c r="Q22" s="11" t="s">
        <v>22</v>
      </c>
      <c r="R22" s="12" t="s">
        <v>22</v>
      </c>
    </row>
    <row r="23" spans="1:18" ht="36.75" customHeight="1">
      <c r="A23" s="8">
        <v>10</v>
      </c>
      <c r="B23" s="14" t="s">
        <v>23</v>
      </c>
      <c r="C23" s="64" t="s">
        <v>32</v>
      </c>
      <c r="D23" s="51">
        <v>5</v>
      </c>
      <c r="E23" s="10" t="s">
        <v>22</v>
      </c>
      <c r="F23" s="11" t="s">
        <v>22</v>
      </c>
      <c r="G23" s="11" t="s">
        <v>21</v>
      </c>
      <c r="H23" s="11" t="s">
        <v>22</v>
      </c>
      <c r="I23" s="11" t="s">
        <v>22</v>
      </c>
      <c r="J23" s="11" t="s">
        <v>22</v>
      </c>
      <c r="K23" s="11" t="s">
        <v>21</v>
      </c>
      <c r="L23" s="11" t="s">
        <v>22</v>
      </c>
      <c r="M23" s="11" t="s">
        <v>22</v>
      </c>
      <c r="N23" s="11" t="s">
        <v>22</v>
      </c>
      <c r="O23" s="11" t="s">
        <v>22</v>
      </c>
      <c r="P23" s="11" t="s">
        <v>22</v>
      </c>
      <c r="Q23" s="11" t="s">
        <v>22</v>
      </c>
      <c r="R23" s="12" t="s">
        <v>22</v>
      </c>
    </row>
    <row r="24" spans="1:18" ht="59.25" customHeight="1">
      <c r="A24" s="8">
        <v>11</v>
      </c>
      <c r="B24" s="14" t="s">
        <v>23</v>
      </c>
      <c r="C24" s="64" t="s">
        <v>33</v>
      </c>
      <c r="D24" s="51">
        <v>5</v>
      </c>
      <c r="E24" s="10" t="s">
        <v>22</v>
      </c>
      <c r="F24" s="11" t="s">
        <v>22</v>
      </c>
      <c r="G24" s="11" t="s">
        <v>22</v>
      </c>
      <c r="H24" s="11" t="s">
        <v>22</v>
      </c>
      <c r="I24" s="11" t="s">
        <v>22</v>
      </c>
      <c r="J24" s="11" t="s">
        <v>22</v>
      </c>
      <c r="K24" s="11" t="s">
        <v>21</v>
      </c>
      <c r="L24" s="11" t="s">
        <v>22</v>
      </c>
      <c r="M24" s="11" t="s">
        <v>22</v>
      </c>
      <c r="N24" s="11" t="s">
        <v>22</v>
      </c>
      <c r="O24" s="11" t="s">
        <v>22</v>
      </c>
      <c r="P24" s="11" t="s">
        <v>22</v>
      </c>
      <c r="Q24" s="11" t="s">
        <v>22</v>
      </c>
      <c r="R24" s="12" t="s">
        <v>22</v>
      </c>
    </row>
    <row r="25" spans="1:18" ht="70.5" customHeight="1">
      <c r="A25" s="8">
        <v>12</v>
      </c>
      <c r="B25" s="14" t="s">
        <v>23</v>
      </c>
      <c r="C25" s="64" t="s">
        <v>34</v>
      </c>
      <c r="D25" s="51">
        <v>1</v>
      </c>
      <c r="E25" s="10" t="s">
        <v>22</v>
      </c>
      <c r="F25" s="11" t="s">
        <v>22</v>
      </c>
      <c r="G25" s="11" t="s">
        <v>22</v>
      </c>
      <c r="H25" s="11" t="s">
        <v>21</v>
      </c>
      <c r="I25" s="11" t="s">
        <v>22</v>
      </c>
      <c r="J25" s="11" t="s">
        <v>22</v>
      </c>
      <c r="K25" s="11" t="s">
        <v>22</v>
      </c>
      <c r="L25" s="11" t="s">
        <v>22</v>
      </c>
      <c r="M25" s="11" t="s">
        <v>22</v>
      </c>
      <c r="N25" s="11" t="s">
        <v>22</v>
      </c>
      <c r="O25" s="11" t="s">
        <v>22</v>
      </c>
      <c r="P25" s="11" t="s">
        <v>22</v>
      </c>
      <c r="Q25" s="11" t="s">
        <v>22</v>
      </c>
      <c r="R25" s="12" t="s">
        <v>22</v>
      </c>
    </row>
    <row r="26" spans="1:18" ht="48" customHeight="1">
      <c r="A26" s="8">
        <v>13</v>
      </c>
      <c r="B26" s="14" t="s">
        <v>23</v>
      </c>
      <c r="C26" s="64" t="s">
        <v>35</v>
      </c>
      <c r="D26" s="51">
        <v>1</v>
      </c>
      <c r="E26" s="10" t="s">
        <v>22</v>
      </c>
      <c r="F26" s="11" t="s">
        <v>22</v>
      </c>
      <c r="G26" s="11" t="s">
        <v>22</v>
      </c>
      <c r="H26" s="11" t="s">
        <v>21</v>
      </c>
      <c r="I26" s="11" t="s">
        <v>22</v>
      </c>
      <c r="J26" s="11" t="s">
        <v>22</v>
      </c>
      <c r="K26" s="11" t="s">
        <v>22</v>
      </c>
      <c r="L26" s="11" t="s">
        <v>22</v>
      </c>
      <c r="M26" s="11" t="s">
        <v>22</v>
      </c>
      <c r="N26" s="11" t="s">
        <v>22</v>
      </c>
      <c r="O26" s="11" t="s">
        <v>22</v>
      </c>
      <c r="P26" s="11" t="s">
        <v>22</v>
      </c>
      <c r="Q26" s="11" t="s">
        <v>22</v>
      </c>
      <c r="R26" s="12" t="s">
        <v>22</v>
      </c>
    </row>
    <row r="27" spans="1:18" ht="120.75" customHeight="1">
      <c r="A27" s="8">
        <v>14</v>
      </c>
      <c r="B27" s="14" t="s">
        <v>23</v>
      </c>
      <c r="C27" s="64" t="s">
        <v>36</v>
      </c>
      <c r="D27" s="51">
        <v>2</v>
      </c>
      <c r="E27" s="10" t="s">
        <v>22</v>
      </c>
      <c r="F27" s="11" t="s">
        <v>22</v>
      </c>
      <c r="G27" s="11" t="s">
        <v>22</v>
      </c>
      <c r="H27" s="11" t="s">
        <v>21</v>
      </c>
      <c r="I27" s="11" t="s">
        <v>22</v>
      </c>
      <c r="J27" s="11" t="s">
        <v>22</v>
      </c>
      <c r="K27" s="11" t="s">
        <v>22</v>
      </c>
      <c r="L27" s="11" t="s">
        <v>22</v>
      </c>
      <c r="M27" s="11" t="s">
        <v>22</v>
      </c>
      <c r="N27" s="11" t="s">
        <v>22</v>
      </c>
      <c r="O27" s="11" t="s">
        <v>22</v>
      </c>
      <c r="P27" s="11" t="s">
        <v>22</v>
      </c>
      <c r="Q27" s="11" t="s">
        <v>22</v>
      </c>
      <c r="R27" s="12" t="s">
        <v>22</v>
      </c>
    </row>
    <row r="28" spans="1:18" ht="56.25" customHeight="1">
      <c r="A28" s="8">
        <v>15</v>
      </c>
      <c r="B28" s="14" t="s">
        <v>23</v>
      </c>
      <c r="C28" s="64" t="s">
        <v>37</v>
      </c>
      <c r="D28" s="51">
        <v>1</v>
      </c>
      <c r="E28" s="10" t="s">
        <v>22</v>
      </c>
      <c r="F28" s="11" t="s">
        <v>22</v>
      </c>
      <c r="G28" s="11" t="s">
        <v>22</v>
      </c>
      <c r="H28" s="11" t="s">
        <v>21</v>
      </c>
      <c r="I28" s="11" t="s">
        <v>22</v>
      </c>
      <c r="J28" s="11" t="s">
        <v>22</v>
      </c>
      <c r="K28" s="11" t="s">
        <v>22</v>
      </c>
      <c r="L28" s="11" t="s">
        <v>22</v>
      </c>
      <c r="M28" s="11" t="s">
        <v>22</v>
      </c>
      <c r="N28" s="11" t="s">
        <v>22</v>
      </c>
      <c r="O28" s="11" t="s">
        <v>22</v>
      </c>
      <c r="P28" s="11" t="s">
        <v>22</v>
      </c>
      <c r="Q28" s="11" t="s">
        <v>22</v>
      </c>
      <c r="R28" s="12" t="s">
        <v>22</v>
      </c>
    </row>
    <row r="29" spans="1:18" ht="72" customHeight="1">
      <c r="A29" s="8">
        <v>16</v>
      </c>
      <c r="B29" s="14" t="s">
        <v>23</v>
      </c>
      <c r="C29" s="64" t="s">
        <v>38</v>
      </c>
      <c r="D29" s="51">
        <v>1</v>
      </c>
      <c r="E29" s="10" t="s">
        <v>22</v>
      </c>
      <c r="F29" s="11" t="s">
        <v>22</v>
      </c>
      <c r="G29" s="11" t="s">
        <v>22</v>
      </c>
      <c r="H29" s="11" t="s">
        <v>21</v>
      </c>
      <c r="I29" s="11" t="s">
        <v>22</v>
      </c>
      <c r="J29" s="11" t="s">
        <v>22</v>
      </c>
      <c r="K29" s="11" t="s">
        <v>22</v>
      </c>
      <c r="L29" s="11" t="s">
        <v>22</v>
      </c>
      <c r="M29" s="11" t="s">
        <v>22</v>
      </c>
      <c r="N29" s="11" t="s">
        <v>22</v>
      </c>
      <c r="O29" s="11" t="s">
        <v>22</v>
      </c>
      <c r="P29" s="11" t="s">
        <v>22</v>
      </c>
      <c r="Q29" s="11" t="s">
        <v>22</v>
      </c>
      <c r="R29" s="12" t="s">
        <v>22</v>
      </c>
    </row>
    <row r="30" spans="1:18" ht="64.5" customHeight="1">
      <c r="A30" s="8">
        <v>17</v>
      </c>
      <c r="B30" s="14" t="s">
        <v>23</v>
      </c>
      <c r="C30" s="64" t="s">
        <v>39</v>
      </c>
      <c r="D30" s="51">
        <v>1</v>
      </c>
      <c r="E30" s="10" t="s">
        <v>22</v>
      </c>
      <c r="F30" s="11" t="s">
        <v>22</v>
      </c>
      <c r="G30" s="11" t="s">
        <v>22</v>
      </c>
      <c r="H30" s="11" t="s">
        <v>21</v>
      </c>
      <c r="I30" s="11" t="s">
        <v>22</v>
      </c>
      <c r="J30" s="11" t="s">
        <v>21</v>
      </c>
      <c r="K30" s="11" t="s">
        <v>22</v>
      </c>
      <c r="L30" s="11" t="s">
        <v>22</v>
      </c>
      <c r="M30" s="11" t="s">
        <v>22</v>
      </c>
      <c r="N30" s="11" t="s">
        <v>22</v>
      </c>
      <c r="O30" s="11" t="s">
        <v>22</v>
      </c>
      <c r="P30" s="11" t="s">
        <v>22</v>
      </c>
      <c r="Q30" s="11" t="s">
        <v>22</v>
      </c>
      <c r="R30" s="12" t="s">
        <v>22</v>
      </c>
    </row>
    <row r="31" spans="1:18" ht="36.75" customHeight="1">
      <c r="A31" s="8">
        <v>18</v>
      </c>
      <c r="B31" s="14" t="s">
        <v>23</v>
      </c>
      <c r="C31" s="64" t="s">
        <v>40</v>
      </c>
      <c r="D31" s="51">
        <v>2</v>
      </c>
      <c r="E31" s="10" t="s">
        <v>22</v>
      </c>
      <c r="F31" s="11" t="s">
        <v>22</v>
      </c>
      <c r="G31" s="11" t="s">
        <v>22</v>
      </c>
      <c r="H31" s="11" t="s">
        <v>21</v>
      </c>
      <c r="I31" s="11" t="s">
        <v>22</v>
      </c>
      <c r="J31" s="11" t="s">
        <v>22</v>
      </c>
      <c r="K31" s="11" t="s">
        <v>22</v>
      </c>
      <c r="L31" s="11" t="s">
        <v>22</v>
      </c>
      <c r="M31" s="11" t="s">
        <v>22</v>
      </c>
      <c r="N31" s="11" t="s">
        <v>22</v>
      </c>
      <c r="O31" s="11" t="s">
        <v>22</v>
      </c>
      <c r="P31" s="11" t="s">
        <v>22</v>
      </c>
      <c r="Q31" s="11" t="s">
        <v>22</v>
      </c>
      <c r="R31" s="12" t="s">
        <v>22</v>
      </c>
    </row>
    <row r="32" spans="1:18" ht="41.25" customHeight="1">
      <c r="A32" s="8">
        <v>19</v>
      </c>
      <c r="B32" s="14" t="s">
        <v>23</v>
      </c>
      <c r="C32" s="64" t="s">
        <v>41</v>
      </c>
      <c r="D32" s="51">
        <v>1</v>
      </c>
      <c r="E32" s="10" t="s">
        <v>22</v>
      </c>
      <c r="F32" s="11" t="s">
        <v>22</v>
      </c>
      <c r="G32" s="11" t="s">
        <v>22</v>
      </c>
      <c r="H32" s="11" t="s">
        <v>21</v>
      </c>
      <c r="I32" s="11" t="s">
        <v>22</v>
      </c>
      <c r="J32" s="11" t="s">
        <v>22</v>
      </c>
      <c r="K32" s="11" t="s">
        <v>22</v>
      </c>
      <c r="L32" s="11" t="s">
        <v>22</v>
      </c>
      <c r="M32" s="11" t="s">
        <v>22</v>
      </c>
      <c r="N32" s="11" t="s">
        <v>22</v>
      </c>
      <c r="O32" s="11" t="s">
        <v>22</v>
      </c>
      <c r="P32" s="11" t="s">
        <v>22</v>
      </c>
      <c r="Q32" s="11" t="s">
        <v>22</v>
      </c>
      <c r="R32" s="12" t="s">
        <v>22</v>
      </c>
    </row>
    <row r="33" spans="1:18" ht="49.5" customHeight="1">
      <c r="A33" s="8">
        <v>20</v>
      </c>
      <c r="B33" s="14" t="s">
        <v>23</v>
      </c>
      <c r="C33" s="64" t="s">
        <v>42</v>
      </c>
      <c r="D33" s="51">
        <v>2</v>
      </c>
      <c r="E33" s="10" t="s">
        <v>22</v>
      </c>
      <c r="F33" s="11" t="s">
        <v>22</v>
      </c>
      <c r="G33" s="11" t="s">
        <v>22</v>
      </c>
      <c r="H33" s="11" t="s">
        <v>21</v>
      </c>
      <c r="I33" s="11" t="s">
        <v>22</v>
      </c>
      <c r="J33" s="11" t="s">
        <v>21</v>
      </c>
      <c r="K33" s="11" t="s">
        <v>22</v>
      </c>
      <c r="L33" s="11" t="s">
        <v>22</v>
      </c>
      <c r="M33" s="11" t="s">
        <v>22</v>
      </c>
      <c r="N33" s="11" t="s">
        <v>22</v>
      </c>
      <c r="O33" s="11" t="s">
        <v>22</v>
      </c>
      <c r="P33" s="11" t="s">
        <v>22</v>
      </c>
      <c r="Q33" s="11" t="s">
        <v>22</v>
      </c>
      <c r="R33" s="12" t="s">
        <v>22</v>
      </c>
    </row>
    <row r="34" spans="1:18" ht="75.75" customHeight="1">
      <c r="A34" s="8">
        <v>21</v>
      </c>
      <c r="B34" s="14" t="s">
        <v>23</v>
      </c>
      <c r="C34" s="64" t="s">
        <v>43</v>
      </c>
      <c r="D34" s="51">
        <v>1</v>
      </c>
      <c r="E34" s="10" t="s">
        <v>22</v>
      </c>
      <c r="F34" s="11" t="s">
        <v>22</v>
      </c>
      <c r="G34" s="11" t="s">
        <v>22</v>
      </c>
      <c r="H34" s="11" t="s">
        <v>224</v>
      </c>
      <c r="I34" s="11" t="s">
        <v>22</v>
      </c>
      <c r="J34" s="11" t="s">
        <v>21</v>
      </c>
      <c r="K34" s="11" t="s">
        <v>22</v>
      </c>
      <c r="L34" s="11" t="s">
        <v>22</v>
      </c>
      <c r="M34" s="11" t="s">
        <v>22</v>
      </c>
      <c r="N34" s="11" t="s">
        <v>22</v>
      </c>
      <c r="O34" s="11" t="s">
        <v>22</v>
      </c>
      <c r="P34" s="11" t="s">
        <v>22</v>
      </c>
      <c r="Q34" s="11" t="s">
        <v>22</v>
      </c>
      <c r="R34" s="12" t="s">
        <v>22</v>
      </c>
    </row>
    <row r="35" spans="1:18" ht="36.75" customHeight="1">
      <c r="A35" s="8">
        <v>22</v>
      </c>
      <c r="B35" s="14" t="s">
        <v>23</v>
      </c>
      <c r="C35" s="64" t="s">
        <v>44</v>
      </c>
      <c r="D35" s="51">
        <v>1</v>
      </c>
      <c r="E35" s="10" t="s">
        <v>22</v>
      </c>
      <c r="F35" s="11" t="s">
        <v>22</v>
      </c>
      <c r="G35" s="11" t="s">
        <v>22</v>
      </c>
      <c r="H35" s="11" t="s">
        <v>21</v>
      </c>
      <c r="I35" s="11" t="s">
        <v>22</v>
      </c>
      <c r="J35" s="11" t="s">
        <v>22</v>
      </c>
      <c r="K35" s="11" t="s">
        <v>22</v>
      </c>
      <c r="L35" s="11" t="s">
        <v>22</v>
      </c>
      <c r="M35" s="11" t="s">
        <v>22</v>
      </c>
      <c r="N35" s="11" t="s">
        <v>22</v>
      </c>
      <c r="O35" s="11" t="s">
        <v>22</v>
      </c>
      <c r="P35" s="11" t="s">
        <v>22</v>
      </c>
      <c r="Q35" s="11" t="s">
        <v>22</v>
      </c>
      <c r="R35" s="12" t="s">
        <v>22</v>
      </c>
    </row>
    <row r="36" spans="1:18" ht="36.75" customHeight="1">
      <c r="A36" s="8">
        <v>23</v>
      </c>
      <c r="B36" s="14" t="s">
        <v>23</v>
      </c>
      <c r="C36" s="64" t="s">
        <v>45</v>
      </c>
      <c r="D36" s="51">
        <v>1</v>
      </c>
      <c r="E36" s="10" t="s">
        <v>22</v>
      </c>
      <c r="F36" s="11" t="s">
        <v>22</v>
      </c>
      <c r="G36" s="11" t="s">
        <v>22</v>
      </c>
      <c r="H36" s="11" t="s">
        <v>21</v>
      </c>
      <c r="I36" s="11" t="s">
        <v>22</v>
      </c>
      <c r="J36" s="11" t="s">
        <v>22</v>
      </c>
      <c r="K36" s="11" t="s">
        <v>22</v>
      </c>
      <c r="L36" s="11" t="s">
        <v>22</v>
      </c>
      <c r="M36" s="11" t="s">
        <v>22</v>
      </c>
      <c r="N36" s="11" t="s">
        <v>22</v>
      </c>
      <c r="O36" s="11" t="s">
        <v>22</v>
      </c>
      <c r="P36" s="11" t="s">
        <v>22</v>
      </c>
      <c r="Q36" s="11" t="s">
        <v>22</v>
      </c>
      <c r="R36" s="12" t="s">
        <v>22</v>
      </c>
    </row>
    <row r="37" spans="1:18" ht="68.25" customHeight="1">
      <c r="A37" s="8">
        <v>24</v>
      </c>
      <c r="B37" s="14" t="s">
        <v>23</v>
      </c>
      <c r="C37" s="64" t="s">
        <v>46</v>
      </c>
      <c r="D37" s="51">
        <v>1</v>
      </c>
      <c r="E37" s="10" t="s">
        <v>22</v>
      </c>
      <c r="F37" s="11" t="s">
        <v>22</v>
      </c>
      <c r="G37" s="11" t="s">
        <v>22</v>
      </c>
      <c r="H37" s="11" t="s">
        <v>21</v>
      </c>
      <c r="I37" s="11" t="s">
        <v>22</v>
      </c>
      <c r="J37" s="11" t="s">
        <v>22</v>
      </c>
      <c r="K37" s="11" t="s">
        <v>22</v>
      </c>
      <c r="L37" s="11" t="s">
        <v>22</v>
      </c>
      <c r="M37" s="11" t="s">
        <v>22</v>
      </c>
      <c r="N37" s="11" t="s">
        <v>22</v>
      </c>
      <c r="O37" s="11" t="s">
        <v>22</v>
      </c>
      <c r="P37" s="11" t="s">
        <v>22</v>
      </c>
      <c r="Q37" s="11" t="s">
        <v>22</v>
      </c>
      <c r="R37" s="12" t="s">
        <v>22</v>
      </c>
    </row>
    <row r="38" spans="1:18" ht="59.25" customHeight="1">
      <c r="A38" s="8">
        <v>25</v>
      </c>
      <c r="B38" s="14" t="s">
        <v>23</v>
      </c>
      <c r="C38" s="64" t="s">
        <v>47</v>
      </c>
      <c r="D38" s="51">
        <v>5</v>
      </c>
      <c r="E38" s="10" t="s">
        <v>22</v>
      </c>
      <c r="F38" s="11" t="s">
        <v>22</v>
      </c>
      <c r="G38" s="11" t="s">
        <v>22</v>
      </c>
      <c r="H38" s="11" t="s">
        <v>21</v>
      </c>
      <c r="I38" s="11" t="s">
        <v>22</v>
      </c>
      <c r="J38" s="11" t="s">
        <v>22</v>
      </c>
      <c r="K38" s="11" t="s">
        <v>22</v>
      </c>
      <c r="L38" s="11" t="s">
        <v>22</v>
      </c>
      <c r="M38" s="11" t="s">
        <v>22</v>
      </c>
      <c r="N38" s="11" t="s">
        <v>22</v>
      </c>
      <c r="O38" s="11" t="s">
        <v>22</v>
      </c>
      <c r="P38" s="11" t="s">
        <v>22</v>
      </c>
      <c r="Q38" s="11" t="s">
        <v>22</v>
      </c>
      <c r="R38" s="12" t="s">
        <v>22</v>
      </c>
    </row>
    <row r="39" spans="1:18" ht="54" customHeight="1">
      <c r="A39" s="8">
        <v>26</v>
      </c>
      <c r="B39" s="14" t="s">
        <v>23</v>
      </c>
      <c r="C39" s="64" t="s">
        <v>48</v>
      </c>
      <c r="D39" s="51">
        <v>5</v>
      </c>
      <c r="E39" s="10" t="s">
        <v>22</v>
      </c>
      <c r="F39" s="11" t="s">
        <v>22</v>
      </c>
      <c r="G39" s="11" t="s">
        <v>22</v>
      </c>
      <c r="H39" s="11" t="s">
        <v>21</v>
      </c>
      <c r="I39" s="11" t="s">
        <v>22</v>
      </c>
      <c r="J39" s="11" t="s">
        <v>22</v>
      </c>
      <c r="K39" s="11" t="s">
        <v>22</v>
      </c>
      <c r="L39" s="11" t="s">
        <v>22</v>
      </c>
      <c r="M39" s="11" t="s">
        <v>22</v>
      </c>
      <c r="N39" s="11" t="s">
        <v>22</v>
      </c>
      <c r="O39" s="11" t="s">
        <v>22</v>
      </c>
      <c r="P39" s="11" t="s">
        <v>22</v>
      </c>
      <c r="Q39" s="11" t="s">
        <v>22</v>
      </c>
      <c r="R39" s="12" t="s">
        <v>22</v>
      </c>
    </row>
    <row r="40" spans="1:18" ht="63" customHeight="1">
      <c r="A40" s="8">
        <v>27</v>
      </c>
      <c r="B40" s="14" t="s">
        <v>23</v>
      </c>
      <c r="C40" s="64" t="s">
        <v>49</v>
      </c>
      <c r="D40" s="51">
        <v>5</v>
      </c>
      <c r="E40" s="10" t="s">
        <v>22</v>
      </c>
      <c r="F40" s="11" t="s">
        <v>22</v>
      </c>
      <c r="G40" s="11" t="s">
        <v>22</v>
      </c>
      <c r="H40" s="11" t="s">
        <v>21</v>
      </c>
      <c r="I40" s="11" t="s">
        <v>22</v>
      </c>
      <c r="J40" s="11" t="s">
        <v>22</v>
      </c>
      <c r="K40" s="11" t="s">
        <v>22</v>
      </c>
      <c r="L40" s="11" t="s">
        <v>22</v>
      </c>
      <c r="M40" s="11" t="s">
        <v>22</v>
      </c>
      <c r="N40" s="11" t="s">
        <v>22</v>
      </c>
      <c r="O40" s="11" t="s">
        <v>22</v>
      </c>
      <c r="P40" s="11" t="s">
        <v>22</v>
      </c>
      <c r="Q40" s="11" t="s">
        <v>22</v>
      </c>
      <c r="R40" s="12" t="s">
        <v>22</v>
      </c>
    </row>
    <row r="41" spans="1:18" ht="69.75" customHeight="1">
      <c r="A41" s="8">
        <v>28</v>
      </c>
      <c r="B41" s="14" t="s">
        <v>23</v>
      </c>
      <c r="C41" s="64" t="s">
        <v>50</v>
      </c>
      <c r="D41" s="51">
        <v>30</v>
      </c>
      <c r="E41" s="10" t="s">
        <v>22</v>
      </c>
      <c r="F41" s="11" t="s">
        <v>22</v>
      </c>
      <c r="G41" s="11" t="s">
        <v>22</v>
      </c>
      <c r="H41" s="11" t="s">
        <v>22</v>
      </c>
      <c r="I41" s="11" t="s">
        <v>22</v>
      </c>
      <c r="J41" s="11" t="s">
        <v>22</v>
      </c>
      <c r="K41" s="11" t="s">
        <v>22</v>
      </c>
      <c r="L41" s="11" t="s">
        <v>22</v>
      </c>
      <c r="M41" s="11" t="s">
        <v>22</v>
      </c>
      <c r="N41" s="11" t="s">
        <v>22</v>
      </c>
      <c r="O41" s="11" t="s">
        <v>22</v>
      </c>
      <c r="P41" s="11" t="s">
        <v>22</v>
      </c>
      <c r="Q41" s="11" t="s">
        <v>22</v>
      </c>
      <c r="R41" s="12" t="s">
        <v>22</v>
      </c>
    </row>
    <row r="42" spans="1:18" ht="50.25" customHeight="1">
      <c r="A42" s="8">
        <v>29</v>
      </c>
      <c r="B42" s="14" t="s">
        <v>23</v>
      </c>
      <c r="C42" s="64" t="s">
        <v>51</v>
      </c>
      <c r="D42" s="53">
        <v>6</v>
      </c>
      <c r="E42" s="10" t="s">
        <v>22</v>
      </c>
      <c r="F42" s="11" t="s">
        <v>22</v>
      </c>
      <c r="G42" s="11" t="s">
        <v>22</v>
      </c>
      <c r="H42" s="11" t="s">
        <v>22</v>
      </c>
      <c r="I42" s="11" t="s">
        <v>22</v>
      </c>
      <c r="J42" s="11" t="s">
        <v>22</v>
      </c>
      <c r="K42" s="11" t="s">
        <v>22</v>
      </c>
      <c r="L42" s="11" t="s">
        <v>22</v>
      </c>
      <c r="M42" s="11" t="s">
        <v>22</v>
      </c>
      <c r="N42" s="11" t="s">
        <v>22</v>
      </c>
      <c r="O42" s="11" t="s">
        <v>22</v>
      </c>
      <c r="P42" s="11" t="s">
        <v>22</v>
      </c>
      <c r="Q42" s="11" t="s">
        <v>22</v>
      </c>
      <c r="R42" s="12" t="s">
        <v>22</v>
      </c>
    </row>
    <row r="43" spans="1:18" ht="54" customHeight="1">
      <c r="A43" s="8">
        <v>30</v>
      </c>
      <c r="B43" s="14" t="s">
        <v>23</v>
      </c>
      <c r="C43" s="65" t="s">
        <v>52</v>
      </c>
      <c r="D43" s="53">
        <v>2</v>
      </c>
      <c r="E43" s="10" t="s">
        <v>22</v>
      </c>
      <c r="F43" s="11" t="s">
        <v>22</v>
      </c>
      <c r="G43" s="11" t="s">
        <v>22</v>
      </c>
      <c r="H43" s="11" t="s">
        <v>22</v>
      </c>
      <c r="I43" s="11" t="s">
        <v>22</v>
      </c>
      <c r="J43" s="11" t="s">
        <v>22</v>
      </c>
      <c r="K43" s="11" t="s">
        <v>22</v>
      </c>
      <c r="L43" s="11" t="s">
        <v>22</v>
      </c>
      <c r="M43" s="11" t="s">
        <v>22</v>
      </c>
      <c r="N43" s="11" t="s">
        <v>22</v>
      </c>
      <c r="O43" s="11" t="s">
        <v>22</v>
      </c>
      <c r="P43" s="11" t="s">
        <v>22</v>
      </c>
      <c r="Q43" s="11" t="s">
        <v>22</v>
      </c>
      <c r="R43" s="12" t="s">
        <v>22</v>
      </c>
    </row>
    <row r="44" spans="1:18" ht="54" customHeight="1">
      <c r="A44" s="8">
        <v>31</v>
      </c>
      <c r="B44" s="13" t="s">
        <v>53</v>
      </c>
      <c r="C44" s="64" t="s">
        <v>54</v>
      </c>
      <c r="D44" s="51">
        <v>2</v>
      </c>
      <c r="E44" s="10" t="s">
        <v>22</v>
      </c>
      <c r="F44" s="11" t="s">
        <v>22</v>
      </c>
      <c r="G44" s="11" t="s">
        <v>225</v>
      </c>
      <c r="H44" s="11" t="s">
        <v>22</v>
      </c>
      <c r="I44" s="11" t="s">
        <v>22</v>
      </c>
      <c r="J44" s="11" t="s">
        <v>22</v>
      </c>
      <c r="K44" s="11" t="s">
        <v>22</v>
      </c>
      <c r="L44" s="11" t="s">
        <v>22</v>
      </c>
      <c r="M44" s="11" t="s">
        <v>22</v>
      </c>
      <c r="N44" s="11" t="s">
        <v>22</v>
      </c>
      <c r="O44" s="11" t="s">
        <v>22</v>
      </c>
      <c r="P44" s="11" t="s">
        <v>22</v>
      </c>
      <c r="Q44" s="11" t="s">
        <v>22</v>
      </c>
      <c r="R44" s="12" t="s">
        <v>22</v>
      </c>
    </row>
    <row r="45" spans="1:18" ht="261" customHeight="1">
      <c r="A45" s="8">
        <v>32</v>
      </c>
      <c r="B45" s="13" t="s">
        <v>53</v>
      </c>
      <c r="C45" s="15" t="s">
        <v>55</v>
      </c>
      <c r="D45" s="51">
        <v>1</v>
      </c>
      <c r="E45" s="10" t="s">
        <v>22</v>
      </c>
      <c r="F45" s="11" t="s">
        <v>22</v>
      </c>
      <c r="G45" s="11" t="s">
        <v>239</v>
      </c>
      <c r="H45" s="11" t="s">
        <v>22</v>
      </c>
      <c r="I45" s="11" t="s">
        <v>22</v>
      </c>
      <c r="J45" s="11" t="s">
        <v>22</v>
      </c>
      <c r="K45" s="11" t="s">
        <v>22</v>
      </c>
      <c r="L45" s="11" t="s">
        <v>22</v>
      </c>
      <c r="M45" s="11" t="s">
        <v>22</v>
      </c>
      <c r="N45" s="11" t="s">
        <v>22</v>
      </c>
      <c r="O45" s="11" t="s">
        <v>22</v>
      </c>
      <c r="P45" s="11" t="s">
        <v>22</v>
      </c>
      <c r="Q45" s="11" t="s">
        <v>22</v>
      </c>
      <c r="R45" s="12" t="s">
        <v>22</v>
      </c>
    </row>
    <row r="46" spans="1:18" ht="40.5" customHeight="1">
      <c r="A46" s="8">
        <v>33</v>
      </c>
      <c r="B46" s="13" t="s">
        <v>53</v>
      </c>
      <c r="C46" s="15" t="s">
        <v>56</v>
      </c>
      <c r="D46" s="51">
        <v>5</v>
      </c>
      <c r="E46" s="10" t="s">
        <v>22</v>
      </c>
      <c r="F46" s="11" t="s">
        <v>22</v>
      </c>
      <c r="G46" s="11" t="s">
        <v>22</v>
      </c>
      <c r="H46" s="11" t="s">
        <v>22</v>
      </c>
      <c r="I46" s="11" t="s">
        <v>22</v>
      </c>
      <c r="J46" s="11" t="s">
        <v>22</v>
      </c>
      <c r="K46" s="11" t="s">
        <v>22</v>
      </c>
      <c r="L46" s="11" t="s">
        <v>22</v>
      </c>
      <c r="M46" s="11" t="s">
        <v>22</v>
      </c>
      <c r="N46" s="11" t="s">
        <v>22</v>
      </c>
      <c r="O46" s="11" t="s">
        <v>22</v>
      </c>
      <c r="P46" s="11" t="s">
        <v>22</v>
      </c>
      <c r="Q46" s="11" t="s">
        <v>22</v>
      </c>
      <c r="R46" s="12" t="s">
        <v>22</v>
      </c>
    </row>
    <row r="47" spans="1:18" ht="48.75" customHeight="1">
      <c r="A47" s="8">
        <v>34</v>
      </c>
      <c r="B47" s="13" t="s">
        <v>53</v>
      </c>
      <c r="C47" s="15" t="s">
        <v>57</v>
      </c>
      <c r="D47" s="51">
        <v>1</v>
      </c>
      <c r="E47" s="10" t="s">
        <v>22</v>
      </c>
      <c r="F47" s="11" t="s">
        <v>22</v>
      </c>
      <c r="G47" s="11" t="s">
        <v>22</v>
      </c>
      <c r="H47" s="11" t="s">
        <v>22</v>
      </c>
      <c r="I47" s="11" t="s">
        <v>22</v>
      </c>
      <c r="J47" s="11" t="s">
        <v>22</v>
      </c>
      <c r="K47" s="11" t="s">
        <v>22</v>
      </c>
      <c r="L47" s="11" t="s">
        <v>22</v>
      </c>
      <c r="M47" s="11" t="s">
        <v>22</v>
      </c>
      <c r="N47" s="11" t="s">
        <v>22</v>
      </c>
      <c r="O47" s="11" t="s">
        <v>22</v>
      </c>
      <c r="P47" s="11" t="s">
        <v>21</v>
      </c>
      <c r="Q47" s="11" t="s">
        <v>22</v>
      </c>
      <c r="R47" s="12" t="s">
        <v>22</v>
      </c>
    </row>
    <row r="48" spans="1:18" ht="208.5" customHeight="1">
      <c r="A48" s="8">
        <v>35</v>
      </c>
      <c r="B48" s="13" t="s">
        <v>53</v>
      </c>
      <c r="C48" s="15" t="s">
        <v>58</v>
      </c>
      <c r="D48" s="51">
        <v>1</v>
      </c>
      <c r="E48" s="10" t="s">
        <v>22</v>
      </c>
      <c r="F48" s="11" t="s">
        <v>22</v>
      </c>
      <c r="G48" s="11" t="s">
        <v>238</v>
      </c>
      <c r="H48" s="11" t="s">
        <v>236</v>
      </c>
      <c r="I48" s="11" t="s">
        <v>22</v>
      </c>
      <c r="J48" s="11" t="s">
        <v>237</v>
      </c>
      <c r="K48" s="11" t="s">
        <v>22</v>
      </c>
      <c r="L48" s="11" t="s">
        <v>22</v>
      </c>
      <c r="M48" s="11" t="s">
        <v>22</v>
      </c>
      <c r="N48" s="11" t="s">
        <v>22</v>
      </c>
      <c r="O48" s="11" t="s">
        <v>22</v>
      </c>
      <c r="P48" s="11" t="s">
        <v>22</v>
      </c>
      <c r="Q48" s="11" t="s">
        <v>22</v>
      </c>
      <c r="R48" s="12" t="s">
        <v>22</v>
      </c>
    </row>
    <row r="49" spans="1:18" ht="195.75" customHeight="1">
      <c r="A49" s="8">
        <v>36</v>
      </c>
      <c r="B49" s="13" t="s">
        <v>53</v>
      </c>
      <c r="C49" s="15" t="s">
        <v>59</v>
      </c>
      <c r="D49" s="51">
        <v>1</v>
      </c>
      <c r="E49" s="10" t="s">
        <v>22</v>
      </c>
      <c r="F49" s="11" t="s">
        <v>22</v>
      </c>
      <c r="G49" s="11" t="s">
        <v>22</v>
      </c>
      <c r="H49" s="11" t="s">
        <v>22</v>
      </c>
      <c r="I49" s="11" t="s">
        <v>22</v>
      </c>
      <c r="J49" s="11" t="s">
        <v>247</v>
      </c>
      <c r="K49" s="11" t="s">
        <v>22</v>
      </c>
      <c r="L49" s="11" t="s">
        <v>22</v>
      </c>
      <c r="M49" s="11" t="s">
        <v>22</v>
      </c>
      <c r="N49" s="11" t="s">
        <v>250</v>
      </c>
      <c r="O49" s="11" t="s">
        <v>22</v>
      </c>
      <c r="P49" s="11" t="s">
        <v>22</v>
      </c>
      <c r="Q49" s="11" t="s">
        <v>22</v>
      </c>
      <c r="R49" s="12" t="s">
        <v>22</v>
      </c>
    </row>
    <row r="50" spans="1:18" ht="145.5" customHeight="1">
      <c r="A50" s="8">
        <v>37</v>
      </c>
      <c r="B50" s="13" t="s">
        <v>53</v>
      </c>
      <c r="C50" s="15" t="s">
        <v>60</v>
      </c>
      <c r="D50" s="51">
        <v>1</v>
      </c>
      <c r="E50" s="10" t="s">
        <v>22</v>
      </c>
      <c r="F50" s="11" t="s">
        <v>22</v>
      </c>
      <c r="G50" s="11" t="s">
        <v>22</v>
      </c>
      <c r="H50" s="11" t="s">
        <v>22</v>
      </c>
      <c r="I50" s="11" t="s">
        <v>22</v>
      </c>
      <c r="J50" s="11" t="s">
        <v>248</v>
      </c>
      <c r="K50" s="11" t="s">
        <v>22</v>
      </c>
      <c r="L50" s="11" t="s">
        <v>22</v>
      </c>
      <c r="M50" s="11" t="s">
        <v>22</v>
      </c>
      <c r="N50" s="11" t="s">
        <v>249</v>
      </c>
      <c r="O50" s="11" t="s">
        <v>22</v>
      </c>
      <c r="P50" s="11" t="s">
        <v>22</v>
      </c>
      <c r="Q50" s="11" t="s">
        <v>22</v>
      </c>
      <c r="R50" s="12" t="s">
        <v>22</v>
      </c>
    </row>
    <row r="51" spans="1:18" ht="48.75" customHeight="1">
      <c r="A51" s="8">
        <v>38</v>
      </c>
      <c r="B51" s="13" t="s">
        <v>53</v>
      </c>
      <c r="C51" s="15" t="s">
        <v>61</v>
      </c>
      <c r="D51" s="51">
        <v>5</v>
      </c>
      <c r="E51" s="10" t="s">
        <v>22</v>
      </c>
      <c r="F51" s="11" t="s">
        <v>22</v>
      </c>
      <c r="G51" s="11" t="s">
        <v>22</v>
      </c>
      <c r="H51" s="11" t="s">
        <v>22</v>
      </c>
      <c r="I51" s="11" t="s">
        <v>22</v>
      </c>
      <c r="J51" s="11" t="s">
        <v>22</v>
      </c>
      <c r="K51" s="11" t="s">
        <v>22</v>
      </c>
      <c r="L51" s="11" t="s">
        <v>22</v>
      </c>
      <c r="M51" s="11" t="s">
        <v>22</v>
      </c>
      <c r="N51" s="11" t="s">
        <v>22</v>
      </c>
      <c r="O51" s="11" t="s">
        <v>22</v>
      </c>
      <c r="P51" s="11" t="s">
        <v>22</v>
      </c>
      <c r="Q51" s="11" t="s">
        <v>22</v>
      </c>
      <c r="R51" s="12" t="s">
        <v>22</v>
      </c>
    </row>
    <row r="52" spans="1:18" ht="48" customHeight="1">
      <c r="A52" s="8">
        <v>39</v>
      </c>
      <c r="B52" s="13" t="s">
        <v>53</v>
      </c>
      <c r="C52" s="15" t="s">
        <v>62</v>
      </c>
      <c r="D52" s="51">
        <v>5</v>
      </c>
      <c r="E52" s="10" t="s">
        <v>22</v>
      </c>
      <c r="F52" s="11" t="s">
        <v>22</v>
      </c>
      <c r="G52" s="11" t="s">
        <v>22</v>
      </c>
      <c r="H52" s="11" t="s">
        <v>22</v>
      </c>
      <c r="I52" s="11" t="s">
        <v>22</v>
      </c>
      <c r="J52" s="11" t="s">
        <v>22</v>
      </c>
      <c r="K52" s="11" t="s">
        <v>22</v>
      </c>
      <c r="L52" s="11" t="s">
        <v>22</v>
      </c>
      <c r="M52" s="11" t="s">
        <v>22</v>
      </c>
      <c r="N52" s="11" t="s">
        <v>22</v>
      </c>
      <c r="O52" s="11" t="s">
        <v>22</v>
      </c>
      <c r="P52" s="11" t="s">
        <v>22</v>
      </c>
      <c r="Q52" s="11" t="s">
        <v>22</v>
      </c>
      <c r="R52" s="12" t="s">
        <v>22</v>
      </c>
    </row>
    <row r="53" spans="1:18" ht="42" customHeight="1">
      <c r="A53" s="8">
        <v>40</v>
      </c>
      <c r="B53" s="13" t="s">
        <v>53</v>
      </c>
      <c r="C53" s="15" t="s">
        <v>63</v>
      </c>
      <c r="D53" s="51">
        <v>5</v>
      </c>
      <c r="E53" s="10" t="s">
        <v>22</v>
      </c>
      <c r="F53" s="11" t="s">
        <v>22</v>
      </c>
      <c r="G53" s="11" t="s">
        <v>22</v>
      </c>
      <c r="H53" s="11" t="s">
        <v>22</v>
      </c>
      <c r="I53" s="11" t="s">
        <v>22</v>
      </c>
      <c r="J53" s="11" t="s">
        <v>22</v>
      </c>
      <c r="K53" s="11" t="s">
        <v>22</v>
      </c>
      <c r="L53" s="11" t="s">
        <v>22</v>
      </c>
      <c r="M53" s="11" t="s">
        <v>22</v>
      </c>
      <c r="N53" s="11" t="s">
        <v>22</v>
      </c>
      <c r="O53" s="11" t="s">
        <v>22</v>
      </c>
      <c r="P53" s="11" t="s">
        <v>22</v>
      </c>
      <c r="Q53" s="11" t="s">
        <v>22</v>
      </c>
      <c r="R53" s="12" t="s">
        <v>22</v>
      </c>
    </row>
    <row r="54" spans="1:18" ht="37.5" customHeight="1">
      <c r="A54" s="8">
        <v>41</v>
      </c>
      <c r="B54" s="13" t="s">
        <v>53</v>
      </c>
      <c r="C54" s="15" t="s">
        <v>64</v>
      </c>
      <c r="D54" s="51">
        <v>5</v>
      </c>
      <c r="E54" s="10" t="s">
        <v>22</v>
      </c>
      <c r="F54" s="11" t="s">
        <v>22</v>
      </c>
      <c r="G54" s="11" t="s">
        <v>22</v>
      </c>
      <c r="H54" s="11" t="s">
        <v>22</v>
      </c>
      <c r="I54" s="11" t="s">
        <v>22</v>
      </c>
      <c r="J54" s="11" t="s">
        <v>22</v>
      </c>
      <c r="K54" s="11" t="s">
        <v>22</v>
      </c>
      <c r="L54" s="11" t="s">
        <v>22</v>
      </c>
      <c r="M54" s="11" t="s">
        <v>22</v>
      </c>
      <c r="N54" s="11" t="s">
        <v>22</v>
      </c>
      <c r="O54" s="11" t="s">
        <v>22</v>
      </c>
      <c r="P54" s="11" t="s">
        <v>22</v>
      </c>
      <c r="Q54" s="11" t="s">
        <v>22</v>
      </c>
      <c r="R54" s="12" t="s">
        <v>22</v>
      </c>
    </row>
    <row r="55" spans="1:18" ht="81.75" customHeight="1">
      <c r="A55" s="8">
        <v>42</v>
      </c>
      <c r="B55" s="13" t="s">
        <v>53</v>
      </c>
      <c r="C55" s="15" t="s">
        <v>65</v>
      </c>
      <c r="D55" s="51">
        <v>5</v>
      </c>
      <c r="E55" s="10" t="s">
        <v>22</v>
      </c>
      <c r="F55" s="11" t="s">
        <v>22</v>
      </c>
      <c r="G55" s="11" t="s">
        <v>226</v>
      </c>
      <c r="H55" s="11" t="s">
        <v>226</v>
      </c>
      <c r="I55" s="11" t="s">
        <v>22</v>
      </c>
      <c r="J55" s="11" t="s">
        <v>22</v>
      </c>
      <c r="K55" s="11" t="s">
        <v>22</v>
      </c>
      <c r="L55" s="11" t="s">
        <v>22</v>
      </c>
      <c r="M55" s="11" t="s">
        <v>22</v>
      </c>
      <c r="N55" s="11" t="s">
        <v>22</v>
      </c>
      <c r="O55" s="11" t="s">
        <v>22</v>
      </c>
      <c r="P55" s="11" t="s">
        <v>22</v>
      </c>
      <c r="Q55" s="11" t="s">
        <v>22</v>
      </c>
      <c r="R55" s="12" t="s">
        <v>22</v>
      </c>
    </row>
    <row r="56" spans="1:18" ht="43.5" customHeight="1">
      <c r="A56" s="8">
        <v>43</v>
      </c>
      <c r="B56" s="13" t="s">
        <v>53</v>
      </c>
      <c r="C56" s="15" t="s">
        <v>66</v>
      </c>
      <c r="D56" s="51">
        <v>1</v>
      </c>
      <c r="E56" s="10" t="s">
        <v>22</v>
      </c>
      <c r="F56" s="11" t="s">
        <v>22</v>
      </c>
      <c r="G56" s="11" t="s">
        <v>22</v>
      </c>
      <c r="H56" s="11" t="s">
        <v>22</v>
      </c>
      <c r="I56" s="11" t="s">
        <v>22</v>
      </c>
      <c r="J56" s="11" t="s">
        <v>22</v>
      </c>
      <c r="K56" s="11" t="s">
        <v>22</v>
      </c>
      <c r="L56" s="11" t="s">
        <v>22</v>
      </c>
      <c r="M56" s="11" t="s">
        <v>22</v>
      </c>
      <c r="N56" s="11" t="s">
        <v>22</v>
      </c>
      <c r="O56" s="11" t="s">
        <v>22</v>
      </c>
      <c r="P56" s="11" t="s">
        <v>22</v>
      </c>
      <c r="Q56" s="11" t="s">
        <v>22</v>
      </c>
      <c r="R56" s="12" t="s">
        <v>22</v>
      </c>
    </row>
    <row r="57" spans="1:18" ht="35.25" customHeight="1">
      <c r="A57" s="8">
        <v>44</v>
      </c>
      <c r="B57" s="13" t="s">
        <v>53</v>
      </c>
      <c r="C57" s="15" t="s">
        <v>67</v>
      </c>
      <c r="D57" s="51">
        <v>1</v>
      </c>
      <c r="E57" s="10" t="s">
        <v>22</v>
      </c>
      <c r="F57" s="11" t="s">
        <v>22</v>
      </c>
      <c r="G57" s="11" t="s">
        <v>22</v>
      </c>
      <c r="H57" s="11" t="s">
        <v>22</v>
      </c>
      <c r="I57" s="11" t="s">
        <v>22</v>
      </c>
      <c r="J57" s="11" t="s">
        <v>21</v>
      </c>
      <c r="K57" s="11" t="s">
        <v>22</v>
      </c>
      <c r="L57" s="11" t="s">
        <v>22</v>
      </c>
      <c r="M57" s="11" t="s">
        <v>22</v>
      </c>
      <c r="N57" s="11" t="s">
        <v>22</v>
      </c>
      <c r="O57" s="11" t="s">
        <v>22</v>
      </c>
      <c r="P57" s="11" t="s">
        <v>22</v>
      </c>
      <c r="Q57" s="11" t="s">
        <v>22</v>
      </c>
      <c r="R57" s="12" t="s">
        <v>22</v>
      </c>
    </row>
    <row r="58" spans="1:18" ht="51.75" customHeight="1">
      <c r="A58" s="8">
        <v>45</v>
      </c>
      <c r="B58" s="13" t="s">
        <v>53</v>
      </c>
      <c r="C58" s="15" t="s">
        <v>68</v>
      </c>
      <c r="D58" s="51">
        <v>5</v>
      </c>
      <c r="E58" s="10" t="s">
        <v>22</v>
      </c>
      <c r="F58" s="11" t="s">
        <v>22</v>
      </c>
      <c r="G58" s="11" t="s">
        <v>22</v>
      </c>
      <c r="H58" s="11" t="s">
        <v>22</v>
      </c>
      <c r="I58" s="11" t="s">
        <v>22</v>
      </c>
      <c r="J58" s="11" t="s">
        <v>22</v>
      </c>
      <c r="K58" s="11" t="s">
        <v>22</v>
      </c>
      <c r="L58" s="11" t="s">
        <v>22</v>
      </c>
      <c r="M58" s="11" t="s">
        <v>22</v>
      </c>
      <c r="N58" s="11" t="s">
        <v>22</v>
      </c>
      <c r="O58" s="11" t="s">
        <v>22</v>
      </c>
      <c r="P58" s="11" t="s">
        <v>22</v>
      </c>
      <c r="Q58" s="11" t="s">
        <v>22</v>
      </c>
      <c r="R58" s="12" t="s">
        <v>22</v>
      </c>
    </row>
    <row r="59" spans="1:18" ht="51.75" customHeight="1">
      <c r="A59" s="8">
        <v>46</v>
      </c>
      <c r="B59" s="13" t="s">
        <v>53</v>
      </c>
      <c r="C59" s="15" t="s">
        <v>69</v>
      </c>
      <c r="D59" s="51">
        <v>5</v>
      </c>
      <c r="E59" s="10" t="s">
        <v>22</v>
      </c>
      <c r="F59" s="11" t="s">
        <v>22</v>
      </c>
      <c r="G59" s="11" t="s">
        <v>22</v>
      </c>
      <c r="H59" s="11" t="s">
        <v>226</v>
      </c>
      <c r="I59" s="11" t="s">
        <v>22</v>
      </c>
      <c r="J59" s="11" t="s">
        <v>22</v>
      </c>
      <c r="K59" s="11" t="s">
        <v>22</v>
      </c>
      <c r="L59" s="11" t="s">
        <v>22</v>
      </c>
      <c r="M59" s="11" t="s">
        <v>22</v>
      </c>
      <c r="N59" s="11" t="s">
        <v>22</v>
      </c>
      <c r="O59" s="11" t="s">
        <v>22</v>
      </c>
      <c r="P59" s="11" t="s">
        <v>22</v>
      </c>
      <c r="Q59" s="11" t="s">
        <v>22</v>
      </c>
      <c r="R59" s="12" t="s">
        <v>22</v>
      </c>
    </row>
    <row r="60" spans="1:18" ht="51.75" customHeight="1">
      <c r="A60" s="8">
        <v>47</v>
      </c>
      <c r="B60" s="13" t="s">
        <v>70</v>
      </c>
      <c r="C60" s="15" t="s">
        <v>71</v>
      </c>
      <c r="D60" s="53">
        <v>10</v>
      </c>
      <c r="E60" s="10" t="s">
        <v>22</v>
      </c>
      <c r="F60" s="11" t="s">
        <v>22</v>
      </c>
      <c r="G60" s="11" t="s">
        <v>22</v>
      </c>
      <c r="H60" s="11" t="s">
        <v>22</v>
      </c>
      <c r="I60" s="11" t="s">
        <v>22</v>
      </c>
      <c r="J60" s="11" t="s">
        <v>22</v>
      </c>
      <c r="K60" s="11" t="s">
        <v>22</v>
      </c>
      <c r="L60" s="11" t="s">
        <v>22</v>
      </c>
      <c r="M60" s="11" t="s">
        <v>22</v>
      </c>
      <c r="N60" s="11" t="s">
        <v>22</v>
      </c>
      <c r="O60" s="11" t="s">
        <v>22</v>
      </c>
      <c r="P60" s="11" t="s">
        <v>22</v>
      </c>
      <c r="Q60" s="11" t="s">
        <v>22</v>
      </c>
      <c r="R60" s="12" t="s">
        <v>22</v>
      </c>
    </row>
    <row r="61" spans="1:18" ht="39" customHeight="1">
      <c r="A61" s="8">
        <v>48</v>
      </c>
      <c r="B61" s="13" t="s">
        <v>70</v>
      </c>
      <c r="C61" s="15" t="s">
        <v>72</v>
      </c>
      <c r="D61" s="53">
        <v>1</v>
      </c>
      <c r="E61" s="10" t="s">
        <v>22</v>
      </c>
      <c r="F61" s="11" t="s">
        <v>21</v>
      </c>
      <c r="G61" s="11" t="s">
        <v>22</v>
      </c>
      <c r="H61" s="11" t="s">
        <v>22</v>
      </c>
      <c r="I61" s="11" t="s">
        <v>22</v>
      </c>
      <c r="J61" s="11" t="s">
        <v>22</v>
      </c>
      <c r="K61" s="11" t="s">
        <v>21</v>
      </c>
      <c r="L61" s="11" t="s">
        <v>22</v>
      </c>
      <c r="M61" s="11" t="s">
        <v>21</v>
      </c>
      <c r="N61" s="11" t="s">
        <v>22</v>
      </c>
      <c r="O61" s="11" t="s">
        <v>22</v>
      </c>
      <c r="P61" s="11" t="s">
        <v>22</v>
      </c>
      <c r="Q61" s="11" t="s">
        <v>22</v>
      </c>
      <c r="R61" s="12" t="s">
        <v>22</v>
      </c>
    </row>
    <row r="62" spans="1:18" ht="39" customHeight="1">
      <c r="A62" s="8">
        <v>49</v>
      </c>
      <c r="B62" s="13" t="s">
        <v>70</v>
      </c>
      <c r="C62" s="15" t="s">
        <v>73</v>
      </c>
      <c r="D62" s="53">
        <v>1</v>
      </c>
      <c r="E62" s="10" t="s">
        <v>22</v>
      </c>
      <c r="F62" s="11" t="s">
        <v>22</v>
      </c>
      <c r="G62" s="11" t="s">
        <v>21</v>
      </c>
      <c r="H62" s="11" t="s">
        <v>22</v>
      </c>
      <c r="I62" s="11" t="s">
        <v>22</v>
      </c>
      <c r="J62" s="11" t="s">
        <v>22</v>
      </c>
      <c r="K62" s="11" t="s">
        <v>21</v>
      </c>
      <c r="L62" s="11" t="s">
        <v>21</v>
      </c>
      <c r="M62" s="11" t="s">
        <v>21</v>
      </c>
      <c r="N62" s="11" t="s">
        <v>22</v>
      </c>
      <c r="O62" s="11" t="s">
        <v>22</v>
      </c>
      <c r="P62" s="11" t="s">
        <v>22</v>
      </c>
      <c r="Q62" s="11" t="s">
        <v>22</v>
      </c>
      <c r="R62" s="12" t="s">
        <v>22</v>
      </c>
    </row>
    <row r="63" spans="1:18" ht="39" customHeight="1">
      <c r="A63" s="8">
        <v>50</v>
      </c>
      <c r="B63" s="13" t="s">
        <v>70</v>
      </c>
      <c r="C63" s="15" t="s">
        <v>74</v>
      </c>
      <c r="D63" s="51">
        <v>1</v>
      </c>
      <c r="E63" s="10" t="s">
        <v>222</v>
      </c>
      <c r="F63" s="11" t="s">
        <v>22</v>
      </c>
      <c r="G63" s="11" t="s">
        <v>222</v>
      </c>
      <c r="H63" s="11" t="s">
        <v>22</v>
      </c>
      <c r="I63" s="11" t="s">
        <v>22</v>
      </c>
      <c r="J63" s="11" t="s">
        <v>22</v>
      </c>
      <c r="K63" s="11" t="s">
        <v>22</v>
      </c>
      <c r="L63" s="11" t="s">
        <v>22</v>
      </c>
      <c r="M63" s="11" t="s">
        <v>21</v>
      </c>
      <c r="N63" s="11" t="s">
        <v>22</v>
      </c>
      <c r="O63" s="11" t="s">
        <v>22</v>
      </c>
      <c r="P63" s="11" t="s">
        <v>22</v>
      </c>
      <c r="Q63" s="11" t="s">
        <v>22</v>
      </c>
      <c r="R63" s="12" t="s">
        <v>22</v>
      </c>
    </row>
    <row r="64" spans="1:18" ht="39" customHeight="1">
      <c r="A64" s="8">
        <v>51</v>
      </c>
      <c r="B64" s="13" t="s">
        <v>70</v>
      </c>
      <c r="C64" s="15" t="s">
        <v>75</v>
      </c>
      <c r="D64" s="51">
        <v>1</v>
      </c>
      <c r="E64" s="10" t="s">
        <v>22</v>
      </c>
      <c r="F64" s="11" t="s">
        <v>22</v>
      </c>
      <c r="G64" s="11" t="s">
        <v>22</v>
      </c>
      <c r="H64" s="11" t="s">
        <v>22</v>
      </c>
      <c r="I64" s="11" t="s">
        <v>22</v>
      </c>
      <c r="J64" s="11" t="s">
        <v>22</v>
      </c>
      <c r="K64" s="11" t="s">
        <v>21</v>
      </c>
      <c r="L64" s="11" t="s">
        <v>22</v>
      </c>
      <c r="M64" s="11" t="s">
        <v>21</v>
      </c>
      <c r="N64" s="11" t="s">
        <v>22</v>
      </c>
      <c r="O64" s="11" t="s">
        <v>22</v>
      </c>
      <c r="P64" s="11" t="s">
        <v>22</v>
      </c>
      <c r="Q64" s="11" t="s">
        <v>22</v>
      </c>
      <c r="R64" s="12" t="s">
        <v>22</v>
      </c>
    </row>
    <row r="65" spans="1:18" ht="137.25" customHeight="1">
      <c r="A65" s="8">
        <v>52</v>
      </c>
      <c r="B65" s="13" t="s">
        <v>70</v>
      </c>
      <c r="C65" s="15" t="s">
        <v>76</v>
      </c>
      <c r="D65" s="51">
        <v>1</v>
      </c>
      <c r="E65" s="10" t="s">
        <v>22</v>
      </c>
      <c r="F65" s="11" t="s">
        <v>22</v>
      </c>
      <c r="G65" s="11" t="s">
        <v>22</v>
      </c>
      <c r="H65" s="11" t="s">
        <v>22</v>
      </c>
      <c r="I65" s="11" t="s">
        <v>22</v>
      </c>
      <c r="J65" s="11" t="s">
        <v>22</v>
      </c>
      <c r="K65" s="11" t="s">
        <v>22</v>
      </c>
      <c r="L65" s="11" t="s">
        <v>22</v>
      </c>
      <c r="M65" s="11" t="s">
        <v>21</v>
      </c>
      <c r="N65" s="11" t="s">
        <v>22</v>
      </c>
      <c r="O65" s="11" t="s">
        <v>22</v>
      </c>
      <c r="P65" s="11" t="s">
        <v>22</v>
      </c>
      <c r="Q65" s="11" t="s">
        <v>22</v>
      </c>
      <c r="R65" s="12" t="s">
        <v>22</v>
      </c>
    </row>
    <row r="66" spans="1:18" ht="64.5" customHeight="1">
      <c r="A66" s="8">
        <v>53</v>
      </c>
      <c r="B66" s="13" t="s">
        <v>70</v>
      </c>
      <c r="C66" s="15" t="s">
        <v>77</v>
      </c>
      <c r="D66" s="53">
        <v>1</v>
      </c>
      <c r="E66" s="10" t="s">
        <v>22</v>
      </c>
      <c r="F66" s="11" t="s">
        <v>22</v>
      </c>
      <c r="G66" s="11" t="s">
        <v>21</v>
      </c>
      <c r="H66" s="11" t="s">
        <v>22</v>
      </c>
      <c r="I66" s="11" t="s">
        <v>22</v>
      </c>
      <c r="J66" s="11" t="s">
        <v>22</v>
      </c>
      <c r="K66" s="11" t="s">
        <v>21</v>
      </c>
      <c r="L66" s="11" t="s">
        <v>22</v>
      </c>
      <c r="M66" s="11" t="s">
        <v>22</v>
      </c>
      <c r="N66" s="11" t="s">
        <v>22</v>
      </c>
      <c r="O66" s="11" t="s">
        <v>22</v>
      </c>
      <c r="P66" s="11" t="s">
        <v>22</v>
      </c>
      <c r="Q66" s="11" t="s">
        <v>22</v>
      </c>
      <c r="R66" s="12" t="s">
        <v>22</v>
      </c>
    </row>
    <row r="67" spans="1:18" ht="95.25" customHeight="1">
      <c r="A67" s="8">
        <v>54</v>
      </c>
      <c r="B67" s="13" t="s">
        <v>70</v>
      </c>
      <c r="C67" s="15" t="s">
        <v>78</v>
      </c>
      <c r="D67" s="53">
        <v>1</v>
      </c>
      <c r="E67" s="10" t="s">
        <v>22</v>
      </c>
      <c r="F67" s="11" t="s">
        <v>22</v>
      </c>
      <c r="G67" s="11" t="s">
        <v>242</v>
      </c>
      <c r="H67" s="11" t="s">
        <v>22</v>
      </c>
      <c r="I67" s="11" t="s">
        <v>22</v>
      </c>
      <c r="J67" s="11" t="s">
        <v>22</v>
      </c>
      <c r="K67" s="11" t="s">
        <v>22</v>
      </c>
      <c r="L67" s="11" t="s">
        <v>22</v>
      </c>
      <c r="M67" s="11" t="s">
        <v>22</v>
      </c>
      <c r="N67" s="11" t="s">
        <v>22</v>
      </c>
      <c r="O67" s="11" t="s">
        <v>22</v>
      </c>
      <c r="P67" s="11" t="s">
        <v>22</v>
      </c>
      <c r="Q67" s="11" t="s">
        <v>22</v>
      </c>
      <c r="R67" s="12" t="s">
        <v>22</v>
      </c>
    </row>
    <row r="68" spans="1:18" ht="40.5" customHeight="1">
      <c r="A68" s="8">
        <v>55</v>
      </c>
      <c r="B68" s="13" t="s">
        <v>70</v>
      </c>
      <c r="C68" s="15" t="s">
        <v>231</v>
      </c>
      <c r="D68" s="51">
        <v>1</v>
      </c>
      <c r="E68" s="10" t="s">
        <v>22</v>
      </c>
      <c r="F68" s="11" t="s">
        <v>22</v>
      </c>
      <c r="G68" s="11" t="s">
        <v>22</v>
      </c>
      <c r="H68" s="11" t="s">
        <v>22</v>
      </c>
      <c r="I68" s="11" t="s">
        <v>22</v>
      </c>
      <c r="J68" s="11" t="s">
        <v>22</v>
      </c>
      <c r="K68" s="11" t="s">
        <v>22</v>
      </c>
      <c r="L68" s="11" t="s">
        <v>22</v>
      </c>
      <c r="M68" s="11" t="s">
        <v>22</v>
      </c>
      <c r="N68" s="11" t="s">
        <v>22</v>
      </c>
      <c r="O68" s="11" t="s">
        <v>22</v>
      </c>
      <c r="P68" s="11" t="s">
        <v>22</v>
      </c>
      <c r="Q68" s="11" t="s">
        <v>22</v>
      </c>
      <c r="R68" s="12" t="s">
        <v>22</v>
      </c>
    </row>
    <row r="69" spans="1:18" ht="48.75" customHeight="1">
      <c r="A69" s="8">
        <v>56</v>
      </c>
      <c r="B69" s="13" t="s">
        <v>70</v>
      </c>
      <c r="C69" s="15" t="s">
        <v>79</v>
      </c>
      <c r="D69" s="53">
        <v>2</v>
      </c>
      <c r="E69" s="10" t="s">
        <v>22</v>
      </c>
      <c r="F69" s="11" t="s">
        <v>22</v>
      </c>
      <c r="G69" s="11" t="s">
        <v>22</v>
      </c>
      <c r="H69" s="11" t="s">
        <v>22</v>
      </c>
      <c r="I69" s="11" t="s">
        <v>21</v>
      </c>
      <c r="J69" s="11" t="s">
        <v>22</v>
      </c>
      <c r="K69" s="11" t="s">
        <v>21</v>
      </c>
      <c r="L69" s="11" t="s">
        <v>22</v>
      </c>
      <c r="M69" s="11" t="s">
        <v>22</v>
      </c>
      <c r="N69" s="11" t="s">
        <v>22</v>
      </c>
      <c r="O69" s="11" t="s">
        <v>22</v>
      </c>
      <c r="P69" s="11" t="s">
        <v>22</v>
      </c>
      <c r="Q69" s="11" t="s">
        <v>22</v>
      </c>
      <c r="R69" s="12" t="s">
        <v>22</v>
      </c>
    </row>
    <row r="70" spans="1:18" ht="173.25" customHeight="1">
      <c r="A70" s="8">
        <v>57</v>
      </c>
      <c r="B70" s="13" t="s">
        <v>70</v>
      </c>
      <c r="C70" s="15" t="s">
        <v>80</v>
      </c>
      <c r="D70" s="53">
        <v>1</v>
      </c>
      <c r="E70" s="10" t="s">
        <v>22</v>
      </c>
      <c r="F70" s="11" t="s">
        <v>22</v>
      </c>
      <c r="G70" s="11" t="s">
        <v>22</v>
      </c>
      <c r="H70" s="11" t="s">
        <v>22</v>
      </c>
      <c r="I70" s="11" t="s">
        <v>235</v>
      </c>
      <c r="J70" s="11" t="s">
        <v>22</v>
      </c>
      <c r="K70" s="11" t="s">
        <v>21</v>
      </c>
      <c r="L70" s="11" t="s">
        <v>22</v>
      </c>
      <c r="M70" s="11" t="s">
        <v>22</v>
      </c>
      <c r="N70" s="11" t="s">
        <v>22</v>
      </c>
      <c r="O70" s="11" t="s">
        <v>22</v>
      </c>
      <c r="P70" s="11" t="s">
        <v>22</v>
      </c>
      <c r="Q70" s="11" t="s">
        <v>22</v>
      </c>
      <c r="R70" s="12" t="s">
        <v>22</v>
      </c>
    </row>
    <row r="71" spans="1:18" ht="198" customHeight="1">
      <c r="A71" s="8">
        <v>58</v>
      </c>
      <c r="B71" s="13" t="s">
        <v>70</v>
      </c>
      <c r="C71" s="15" t="s">
        <v>81</v>
      </c>
      <c r="D71" s="51">
        <v>5</v>
      </c>
      <c r="E71" s="10" t="s">
        <v>22</v>
      </c>
      <c r="F71" s="11" t="s">
        <v>22</v>
      </c>
      <c r="G71" s="11" t="s">
        <v>22</v>
      </c>
      <c r="H71" s="11" t="s">
        <v>22</v>
      </c>
      <c r="I71" s="11" t="s">
        <v>22</v>
      </c>
      <c r="J71" s="11" t="s">
        <v>22</v>
      </c>
      <c r="K71" s="11" t="s">
        <v>234</v>
      </c>
      <c r="L71" s="11" t="s">
        <v>22</v>
      </c>
      <c r="M71" s="11" t="s">
        <v>22</v>
      </c>
      <c r="N71" s="11" t="s">
        <v>22</v>
      </c>
      <c r="O71" s="11" t="s">
        <v>22</v>
      </c>
      <c r="P71" s="11" t="s">
        <v>22</v>
      </c>
      <c r="Q71" s="11" t="s">
        <v>22</v>
      </c>
      <c r="R71" s="12" t="s">
        <v>22</v>
      </c>
    </row>
    <row r="72" spans="1:18" ht="125.25" customHeight="1">
      <c r="A72" s="8">
        <v>59</v>
      </c>
      <c r="B72" s="13" t="s">
        <v>70</v>
      </c>
      <c r="C72" s="15" t="s">
        <v>82</v>
      </c>
      <c r="D72" s="51">
        <v>1</v>
      </c>
      <c r="E72" s="10" t="s">
        <v>22</v>
      </c>
      <c r="F72" s="11" t="s">
        <v>22</v>
      </c>
      <c r="G72" s="11" t="s">
        <v>21</v>
      </c>
      <c r="H72" s="11" t="s">
        <v>22</v>
      </c>
      <c r="I72" s="11" t="s">
        <v>22</v>
      </c>
      <c r="J72" s="11" t="s">
        <v>22</v>
      </c>
      <c r="K72" s="11" t="s">
        <v>22</v>
      </c>
      <c r="L72" s="11" t="s">
        <v>22</v>
      </c>
      <c r="M72" s="11" t="s">
        <v>21</v>
      </c>
      <c r="N72" s="11" t="s">
        <v>22</v>
      </c>
      <c r="O72" s="11" t="s">
        <v>22</v>
      </c>
      <c r="P72" s="11" t="s">
        <v>22</v>
      </c>
      <c r="Q72" s="11" t="s">
        <v>22</v>
      </c>
      <c r="R72" s="12" t="s">
        <v>22</v>
      </c>
    </row>
    <row r="73" spans="1:18" ht="58.5" customHeight="1">
      <c r="A73" s="8">
        <v>60</v>
      </c>
      <c r="B73" s="13" t="s">
        <v>70</v>
      </c>
      <c r="C73" s="15" t="s">
        <v>83</v>
      </c>
      <c r="D73" s="51">
        <v>1</v>
      </c>
      <c r="E73" s="10" t="s">
        <v>22</v>
      </c>
      <c r="F73" s="11" t="s">
        <v>22</v>
      </c>
      <c r="G73" s="11" t="s">
        <v>21</v>
      </c>
      <c r="H73" s="11" t="s">
        <v>22</v>
      </c>
      <c r="I73" s="11" t="s">
        <v>22</v>
      </c>
      <c r="J73" s="11" t="s">
        <v>22</v>
      </c>
      <c r="K73" s="11" t="s">
        <v>22</v>
      </c>
      <c r="L73" s="11" t="s">
        <v>22</v>
      </c>
      <c r="M73" s="11" t="s">
        <v>21</v>
      </c>
      <c r="N73" s="11" t="s">
        <v>22</v>
      </c>
      <c r="O73" s="11" t="s">
        <v>22</v>
      </c>
      <c r="P73" s="11" t="s">
        <v>22</v>
      </c>
      <c r="Q73" s="11" t="s">
        <v>22</v>
      </c>
      <c r="R73" s="12" t="s">
        <v>22</v>
      </c>
    </row>
    <row r="74" spans="1:18" ht="135.75" customHeight="1">
      <c r="A74" s="8">
        <v>61</v>
      </c>
      <c r="B74" s="13" t="s">
        <v>70</v>
      </c>
      <c r="C74" s="15" t="s">
        <v>84</v>
      </c>
      <c r="D74" s="51">
        <v>2</v>
      </c>
      <c r="E74" s="10" t="s">
        <v>22</v>
      </c>
      <c r="F74" s="11" t="s">
        <v>22</v>
      </c>
      <c r="G74" s="11" t="s">
        <v>22</v>
      </c>
      <c r="H74" s="11" t="s">
        <v>22</v>
      </c>
      <c r="I74" s="11" t="s">
        <v>22</v>
      </c>
      <c r="J74" s="11" t="s">
        <v>22</v>
      </c>
      <c r="K74" s="11" t="s">
        <v>22</v>
      </c>
      <c r="L74" s="11" t="s">
        <v>22</v>
      </c>
      <c r="M74" s="11" t="s">
        <v>22</v>
      </c>
      <c r="N74" s="11" t="s">
        <v>22</v>
      </c>
      <c r="O74" s="11" t="s">
        <v>22</v>
      </c>
      <c r="P74" s="11" t="s">
        <v>22</v>
      </c>
      <c r="Q74" s="11" t="s">
        <v>22</v>
      </c>
      <c r="R74" s="12" t="s">
        <v>22</v>
      </c>
    </row>
    <row r="75" spans="1:18" ht="94.5" customHeight="1">
      <c r="A75" s="8">
        <v>62</v>
      </c>
      <c r="B75" s="13" t="s">
        <v>70</v>
      </c>
      <c r="C75" s="15" t="s">
        <v>85</v>
      </c>
      <c r="D75" s="51">
        <v>1</v>
      </c>
      <c r="E75" s="10" t="s">
        <v>245</v>
      </c>
      <c r="F75" s="11" t="s">
        <v>22</v>
      </c>
      <c r="G75" s="11" t="s">
        <v>246</v>
      </c>
      <c r="H75" s="11" t="s">
        <v>22</v>
      </c>
      <c r="I75" s="11" t="s">
        <v>22</v>
      </c>
      <c r="J75" s="11" t="s">
        <v>22</v>
      </c>
      <c r="K75" s="11" t="s">
        <v>22</v>
      </c>
      <c r="L75" s="11" t="s">
        <v>22</v>
      </c>
      <c r="M75" s="11" t="s">
        <v>246</v>
      </c>
      <c r="N75" s="11" t="s">
        <v>22</v>
      </c>
      <c r="O75" s="11" t="s">
        <v>22</v>
      </c>
      <c r="P75" s="11" t="s">
        <v>22</v>
      </c>
      <c r="Q75" s="11" t="s">
        <v>22</v>
      </c>
      <c r="R75" s="12" t="s">
        <v>22</v>
      </c>
    </row>
    <row r="76" spans="1:18" ht="84" customHeight="1">
      <c r="A76" s="8">
        <v>63</v>
      </c>
      <c r="B76" s="13" t="s">
        <v>70</v>
      </c>
      <c r="C76" s="63" t="s">
        <v>86</v>
      </c>
      <c r="D76" s="55">
        <v>3</v>
      </c>
      <c r="E76" s="10" t="s">
        <v>22</v>
      </c>
      <c r="F76" s="11" t="s">
        <v>22</v>
      </c>
      <c r="G76" s="11" t="s">
        <v>21</v>
      </c>
      <c r="H76" s="11" t="s">
        <v>22</v>
      </c>
      <c r="I76" s="11" t="s">
        <v>22</v>
      </c>
      <c r="J76" s="11" t="s">
        <v>22</v>
      </c>
      <c r="K76" s="11" t="s">
        <v>22</v>
      </c>
      <c r="L76" s="11" t="s">
        <v>22</v>
      </c>
      <c r="M76" s="11" t="s">
        <v>22</v>
      </c>
      <c r="N76" s="11" t="s">
        <v>22</v>
      </c>
      <c r="O76" s="11" t="s">
        <v>22</v>
      </c>
      <c r="P76" s="11" t="s">
        <v>22</v>
      </c>
      <c r="Q76" s="11" t="s">
        <v>22</v>
      </c>
      <c r="R76" s="12" t="s">
        <v>22</v>
      </c>
    </row>
    <row r="77" spans="1:18" ht="149.25" customHeight="1">
      <c r="A77" s="8">
        <v>64</v>
      </c>
      <c r="B77" s="13" t="s">
        <v>70</v>
      </c>
      <c r="C77" s="15" t="s">
        <v>87</v>
      </c>
      <c r="D77" s="51">
        <v>100</v>
      </c>
      <c r="E77" s="10" t="s">
        <v>22</v>
      </c>
      <c r="F77" s="11" t="s">
        <v>22</v>
      </c>
      <c r="G77" s="11" t="s">
        <v>22</v>
      </c>
      <c r="H77" s="11" t="s">
        <v>22</v>
      </c>
      <c r="I77" s="11" t="s">
        <v>21</v>
      </c>
      <c r="J77" s="11" t="s">
        <v>22</v>
      </c>
      <c r="K77" s="11" t="s">
        <v>22</v>
      </c>
      <c r="L77" s="11" t="s">
        <v>22</v>
      </c>
      <c r="M77" s="71" t="s">
        <v>241</v>
      </c>
      <c r="N77" s="11" t="s">
        <v>22</v>
      </c>
      <c r="O77" s="11" t="s">
        <v>22</v>
      </c>
      <c r="P77" s="11" t="s">
        <v>22</v>
      </c>
      <c r="Q77" s="11" t="s">
        <v>22</v>
      </c>
      <c r="R77" s="12" t="s">
        <v>22</v>
      </c>
    </row>
    <row r="78" spans="1:18" ht="52.5" customHeight="1">
      <c r="A78" s="8">
        <v>65</v>
      </c>
      <c r="B78" s="13" t="s">
        <v>70</v>
      </c>
      <c r="C78" s="15" t="s">
        <v>88</v>
      </c>
      <c r="D78" s="51">
        <v>2</v>
      </c>
      <c r="E78" s="10" t="s">
        <v>22</v>
      </c>
      <c r="F78" s="11" t="s">
        <v>22</v>
      </c>
      <c r="G78" s="11" t="s">
        <v>22</v>
      </c>
      <c r="H78" s="11" t="s">
        <v>22</v>
      </c>
      <c r="I78" s="11" t="s">
        <v>21</v>
      </c>
      <c r="J78" s="11" t="s">
        <v>22</v>
      </c>
      <c r="K78" s="11" t="s">
        <v>22</v>
      </c>
      <c r="L78" s="11" t="s">
        <v>22</v>
      </c>
      <c r="M78" s="11" t="s">
        <v>21</v>
      </c>
      <c r="N78" s="11" t="s">
        <v>22</v>
      </c>
      <c r="O78" s="11" t="s">
        <v>22</v>
      </c>
      <c r="P78" s="11" t="s">
        <v>22</v>
      </c>
      <c r="Q78" s="11" t="s">
        <v>22</v>
      </c>
      <c r="R78" s="12" t="s">
        <v>22</v>
      </c>
    </row>
    <row r="79" spans="1:18" ht="91.5" customHeight="1">
      <c r="A79" s="8">
        <v>66</v>
      </c>
      <c r="B79" s="13" t="s">
        <v>70</v>
      </c>
      <c r="C79" s="15" t="s">
        <v>89</v>
      </c>
      <c r="D79" s="51">
        <v>1</v>
      </c>
      <c r="E79" s="10" t="s">
        <v>22</v>
      </c>
      <c r="F79" s="11" t="s">
        <v>22</v>
      </c>
      <c r="G79" s="11" t="s">
        <v>22</v>
      </c>
      <c r="H79" s="11" t="s">
        <v>22</v>
      </c>
      <c r="I79" s="11" t="s">
        <v>22</v>
      </c>
      <c r="J79" s="11" t="s">
        <v>215</v>
      </c>
      <c r="K79" s="11" t="s">
        <v>22</v>
      </c>
      <c r="L79" s="11" t="s">
        <v>22</v>
      </c>
      <c r="M79" s="11" t="s">
        <v>22</v>
      </c>
      <c r="N79" s="11" t="s">
        <v>22</v>
      </c>
      <c r="O79" s="11" t="s">
        <v>22</v>
      </c>
      <c r="P79" s="11" t="s">
        <v>22</v>
      </c>
      <c r="Q79" s="11" t="s">
        <v>22</v>
      </c>
      <c r="R79" s="12" t="s">
        <v>22</v>
      </c>
    </row>
    <row r="80" spans="1:18" ht="25.5" customHeight="1">
      <c r="A80" s="8">
        <v>67</v>
      </c>
      <c r="B80" s="13" t="s">
        <v>70</v>
      </c>
      <c r="C80" s="15" t="s">
        <v>90</v>
      </c>
      <c r="D80" s="56">
        <v>2</v>
      </c>
      <c r="E80" s="10" t="s">
        <v>22</v>
      </c>
      <c r="F80" s="11" t="s">
        <v>22</v>
      </c>
      <c r="G80" s="11" t="s">
        <v>22</v>
      </c>
      <c r="H80" s="11" t="s">
        <v>22</v>
      </c>
      <c r="I80" s="11" t="s">
        <v>22</v>
      </c>
      <c r="J80" s="11" t="s">
        <v>22</v>
      </c>
      <c r="K80" s="11" t="s">
        <v>22</v>
      </c>
      <c r="L80" s="11" t="s">
        <v>22</v>
      </c>
      <c r="M80" s="11" t="s">
        <v>21</v>
      </c>
      <c r="N80" s="11" t="s">
        <v>22</v>
      </c>
      <c r="O80" s="11" t="s">
        <v>22</v>
      </c>
      <c r="P80" s="11" t="s">
        <v>22</v>
      </c>
      <c r="Q80" s="11" t="s">
        <v>22</v>
      </c>
      <c r="R80" s="12" t="s">
        <v>22</v>
      </c>
    </row>
    <row r="81" spans="1:18" ht="26.25" customHeight="1">
      <c r="A81" s="8">
        <v>68</v>
      </c>
      <c r="B81" s="13" t="s">
        <v>70</v>
      </c>
      <c r="C81" s="15" t="s">
        <v>91</v>
      </c>
      <c r="D81" s="57">
        <v>6</v>
      </c>
      <c r="E81" s="10" t="s">
        <v>22</v>
      </c>
      <c r="F81" s="11" t="s">
        <v>22</v>
      </c>
      <c r="G81" s="11" t="s">
        <v>22</v>
      </c>
      <c r="H81" s="11" t="s">
        <v>22</v>
      </c>
      <c r="I81" s="11" t="s">
        <v>22</v>
      </c>
      <c r="J81" s="11" t="s">
        <v>22</v>
      </c>
      <c r="K81" s="11" t="s">
        <v>22</v>
      </c>
      <c r="L81" s="11" t="s">
        <v>22</v>
      </c>
      <c r="M81" s="11" t="s">
        <v>21</v>
      </c>
      <c r="N81" s="11" t="s">
        <v>22</v>
      </c>
      <c r="O81" s="11" t="s">
        <v>22</v>
      </c>
      <c r="P81" s="11" t="s">
        <v>22</v>
      </c>
      <c r="Q81" s="11" t="s">
        <v>22</v>
      </c>
      <c r="R81" s="12" t="s">
        <v>22</v>
      </c>
    </row>
    <row r="82" spans="1:18" ht="25.5" customHeight="1">
      <c r="A82" s="8">
        <v>69</v>
      </c>
      <c r="B82" s="13" t="s">
        <v>70</v>
      </c>
      <c r="C82" s="15" t="s">
        <v>92</v>
      </c>
      <c r="D82" s="51">
        <v>1</v>
      </c>
      <c r="E82" s="10" t="s">
        <v>22</v>
      </c>
      <c r="F82" s="11" t="s">
        <v>22</v>
      </c>
      <c r="G82" s="11" t="s">
        <v>22</v>
      </c>
      <c r="H82" s="11" t="s">
        <v>22</v>
      </c>
      <c r="I82" s="11" t="s">
        <v>22</v>
      </c>
      <c r="J82" s="11" t="s">
        <v>22</v>
      </c>
      <c r="K82" s="11" t="s">
        <v>21</v>
      </c>
      <c r="L82" s="11" t="s">
        <v>22</v>
      </c>
      <c r="M82" s="11" t="s">
        <v>21</v>
      </c>
      <c r="N82" s="11" t="s">
        <v>22</v>
      </c>
      <c r="O82" s="11" t="s">
        <v>22</v>
      </c>
      <c r="P82" s="11" t="s">
        <v>22</v>
      </c>
      <c r="Q82" s="11" t="s">
        <v>22</v>
      </c>
      <c r="R82" s="12" t="s">
        <v>22</v>
      </c>
    </row>
    <row r="83" spans="1:18" ht="33" customHeight="1">
      <c r="A83" s="8">
        <v>70</v>
      </c>
      <c r="B83" s="13" t="s">
        <v>70</v>
      </c>
      <c r="C83" s="15" t="s">
        <v>93</v>
      </c>
      <c r="D83" s="58">
        <v>10</v>
      </c>
      <c r="E83" s="10" t="s">
        <v>22</v>
      </c>
      <c r="F83" s="11" t="s">
        <v>22</v>
      </c>
      <c r="G83" s="11" t="s">
        <v>22</v>
      </c>
      <c r="H83" s="11" t="s">
        <v>22</v>
      </c>
      <c r="I83" s="11" t="s">
        <v>22</v>
      </c>
      <c r="J83" s="11" t="s">
        <v>22</v>
      </c>
      <c r="K83" s="11" t="s">
        <v>22</v>
      </c>
      <c r="L83" s="11" t="s">
        <v>22</v>
      </c>
      <c r="M83" s="11" t="s">
        <v>21</v>
      </c>
      <c r="N83" s="11" t="s">
        <v>22</v>
      </c>
      <c r="O83" s="11" t="s">
        <v>22</v>
      </c>
      <c r="P83" s="11" t="s">
        <v>22</v>
      </c>
      <c r="Q83" s="11" t="s">
        <v>22</v>
      </c>
      <c r="R83" s="12" t="s">
        <v>22</v>
      </c>
    </row>
    <row r="84" spans="1:18" ht="42" customHeight="1">
      <c r="A84" s="8">
        <v>71</v>
      </c>
      <c r="B84" s="13" t="s">
        <v>70</v>
      </c>
      <c r="C84" s="15" t="s">
        <v>94</v>
      </c>
      <c r="D84" s="53">
        <v>4</v>
      </c>
      <c r="E84" s="10" t="s">
        <v>22</v>
      </c>
      <c r="F84" s="11" t="s">
        <v>22</v>
      </c>
      <c r="G84" s="11" t="s">
        <v>22</v>
      </c>
      <c r="H84" s="11" t="s">
        <v>22</v>
      </c>
      <c r="I84" s="11" t="s">
        <v>22</v>
      </c>
      <c r="J84" s="11" t="s">
        <v>22</v>
      </c>
      <c r="K84" s="11" t="s">
        <v>22</v>
      </c>
      <c r="L84" s="11" t="s">
        <v>22</v>
      </c>
      <c r="M84" s="11" t="s">
        <v>22</v>
      </c>
      <c r="N84" s="11" t="s">
        <v>22</v>
      </c>
      <c r="O84" s="11" t="s">
        <v>22</v>
      </c>
      <c r="P84" s="11" t="s">
        <v>22</v>
      </c>
      <c r="Q84" s="11" t="s">
        <v>22</v>
      </c>
      <c r="R84" s="12" t="s">
        <v>22</v>
      </c>
    </row>
    <row r="85" spans="1:18" ht="80.25" customHeight="1">
      <c r="A85" s="8">
        <v>72</v>
      </c>
      <c r="B85" s="13" t="s">
        <v>70</v>
      </c>
      <c r="C85" s="15" t="s">
        <v>95</v>
      </c>
      <c r="D85" s="51">
        <v>2</v>
      </c>
      <c r="E85" s="10" t="s">
        <v>22</v>
      </c>
      <c r="F85" s="11" t="s">
        <v>22</v>
      </c>
      <c r="G85" s="11" t="s">
        <v>243</v>
      </c>
      <c r="H85" s="11" t="s">
        <v>22</v>
      </c>
      <c r="I85" s="11" t="s">
        <v>22</v>
      </c>
      <c r="J85" s="11" t="s">
        <v>22</v>
      </c>
      <c r="K85" s="11" t="s">
        <v>21</v>
      </c>
      <c r="L85" s="11" t="s">
        <v>22</v>
      </c>
      <c r="M85" s="11" t="s">
        <v>22</v>
      </c>
      <c r="N85" s="11" t="s">
        <v>22</v>
      </c>
      <c r="O85" s="11" t="s">
        <v>22</v>
      </c>
      <c r="P85" s="11" t="s">
        <v>22</v>
      </c>
      <c r="Q85" s="11" t="s">
        <v>22</v>
      </c>
      <c r="R85" s="12" t="s">
        <v>22</v>
      </c>
    </row>
    <row r="86" spans="1:18" ht="16.5" customHeight="1">
      <c r="A86" s="8">
        <v>73</v>
      </c>
      <c r="B86" s="13" t="s">
        <v>70</v>
      </c>
      <c r="C86" s="15" t="s">
        <v>96</v>
      </c>
      <c r="D86" s="53">
        <v>2</v>
      </c>
      <c r="E86" s="10" t="s">
        <v>22</v>
      </c>
      <c r="F86" s="11" t="s">
        <v>22</v>
      </c>
      <c r="G86" s="11" t="s">
        <v>22</v>
      </c>
      <c r="H86" s="11" t="s">
        <v>22</v>
      </c>
      <c r="I86" s="11" t="s">
        <v>22</v>
      </c>
      <c r="J86" s="11" t="s">
        <v>22</v>
      </c>
      <c r="K86" s="11" t="s">
        <v>21</v>
      </c>
      <c r="L86" s="11" t="s">
        <v>22</v>
      </c>
      <c r="M86" s="11" t="s">
        <v>22</v>
      </c>
      <c r="N86" s="11" t="s">
        <v>22</v>
      </c>
      <c r="O86" s="11" t="s">
        <v>22</v>
      </c>
      <c r="P86" s="11" t="s">
        <v>22</v>
      </c>
      <c r="Q86" s="11" t="s">
        <v>22</v>
      </c>
      <c r="R86" s="12" t="s">
        <v>22</v>
      </c>
    </row>
    <row r="87" spans="1:18" ht="39" customHeight="1">
      <c r="A87" s="8">
        <v>74</v>
      </c>
      <c r="B87" s="13" t="s">
        <v>97</v>
      </c>
      <c r="C87" s="64" t="s">
        <v>98</v>
      </c>
      <c r="D87" s="53">
        <v>10</v>
      </c>
      <c r="E87" s="10" t="s">
        <v>22</v>
      </c>
      <c r="F87" s="11" t="s">
        <v>22</v>
      </c>
      <c r="G87" s="11" t="s">
        <v>22</v>
      </c>
      <c r="H87" s="11" t="s">
        <v>22</v>
      </c>
      <c r="I87" s="11" t="s">
        <v>22</v>
      </c>
      <c r="J87" s="11" t="s">
        <v>22</v>
      </c>
      <c r="K87" s="11" t="s">
        <v>22</v>
      </c>
      <c r="L87" s="11" t="s">
        <v>22</v>
      </c>
      <c r="M87" s="11" t="s">
        <v>22</v>
      </c>
      <c r="N87" s="11" t="s">
        <v>22</v>
      </c>
      <c r="O87" s="11" t="s">
        <v>22</v>
      </c>
      <c r="P87" s="11" t="s">
        <v>22</v>
      </c>
      <c r="Q87" s="11" t="s">
        <v>22</v>
      </c>
      <c r="R87" s="12" t="s">
        <v>22</v>
      </c>
    </row>
    <row r="88" spans="1:18" ht="37.5" customHeight="1">
      <c r="A88" s="8">
        <v>75</v>
      </c>
      <c r="B88" s="13" t="s">
        <v>97</v>
      </c>
      <c r="C88" s="64" t="s">
        <v>99</v>
      </c>
      <c r="D88" s="53">
        <v>10</v>
      </c>
      <c r="E88" s="10" t="s">
        <v>22</v>
      </c>
      <c r="F88" s="11" t="s">
        <v>22</v>
      </c>
      <c r="G88" s="11" t="s">
        <v>22</v>
      </c>
      <c r="H88" s="11" t="s">
        <v>22</v>
      </c>
      <c r="I88" s="11" t="s">
        <v>22</v>
      </c>
      <c r="J88" s="11" t="s">
        <v>22</v>
      </c>
      <c r="K88" s="11" t="s">
        <v>22</v>
      </c>
      <c r="L88" s="11" t="s">
        <v>22</v>
      </c>
      <c r="M88" s="11" t="s">
        <v>22</v>
      </c>
      <c r="N88" s="11" t="s">
        <v>22</v>
      </c>
      <c r="O88" s="11" t="s">
        <v>22</v>
      </c>
      <c r="P88" s="11" t="s">
        <v>22</v>
      </c>
      <c r="Q88" s="11" t="s">
        <v>22</v>
      </c>
      <c r="R88" s="12" t="s">
        <v>22</v>
      </c>
    </row>
    <row r="89" spans="1:18" ht="36" customHeight="1">
      <c r="A89" s="8">
        <v>76</v>
      </c>
      <c r="B89" s="13" t="s">
        <v>97</v>
      </c>
      <c r="C89" s="64" t="s">
        <v>100</v>
      </c>
      <c r="D89" s="53">
        <v>1</v>
      </c>
      <c r="E89" s="10" t="s">
        <v>22</v>
      </c>
      <c r="F89" s="11" t="s">
        <v>22</v>
      </c>
      <c r="G89" s="11" t="s">
        <v>22</v>
      </c>
      <c r="H89" s="11" t="s">
        <v>21</v>
      </c>
      <c r="I89" s="11" t="s">
        <v>22</v>
      </c>
      <c r="J89" s="11" t="s">
        <v>22</v>
      </c>
      <c r="K89" s="11" t="s">
        <v>22</v>
      </c>
      <c r="L89" s="11" t="s">
        <v>22</v>
      </c>
      <c r="M89" s="11" t="s">
        <v>22</v>
      </c>
      <c r="N89" s="11" t="s">
        <v>22</v>
      </c>
      <c r="O89" s="11" t="s">
        <v>22</v>
      </c>
      <c r="P89" s="11" t="s">
        <v>22</v>
      </c>
      <c r="Q89" s="11" t="s">
        <v>22</v>
      </c>
      <c r="R89" s="12" t="s">
        <v>22</v>
      </c>
    </row>
    <row r="90" spans="1:18" ht="36" customHeight="1">
      <c r="A90" s="8">
        <v>77</v>
      </c>
      <c r="B90" s="13" t="s">
        <v>97</v>
      </c>
      <c r="C90" s="64" t="s">
        <v>101</v>
      </c>
      <c r="D90" s="53">
        <v>1</v>
      </c>
      <c r="E90" s="10" t="s">
        <v>22</v>
      </c>
      <c r="F90" s="11" t="s">
        <v>22</v>
      </c>
      <c r="G90" s="11" t="s">
        <v>22</v>
      </c>
      <c r="H90" s="11" t="s">
        <v>21</v>
      </c>
      <c r="I90" s="11" t="s">
        <v>22</v>
      </c>
      <c r="J90" s="11" t="s">
        <v>22</v>
      </c>
      <c r="K90" s="11" t="s">
        <v>22</v>
      </c>
      <c r="L90" s="11" t="s">
        <v>22</v>
      </c>
      <c r="M90" s="11" t="s">
        <v>22</v>
      </c>
      <c r="N90" s="11" t="s">
        <v>22</v>
      </c>
      <c r="O90" s="11" t="s">
        <v>22</v>
      </c>
      <c r="P90" s="11" t="s">
        <v>22</v>
      </c>
      <c r="Q90" s="11" t="s">
        <v>22</v>
      </c>
      <c r="R90" s="12" t="s">
        <v>22</v>
      </c>
    </row>
    <row r="91" spans="1:18" ht="61.5" customHeight="1">
      <c r="A91" s="8">
        <v>78</v>
      </c>
      <c r="B91" s="13" t="s">
        <v>97</v>
      </c>
      <c r="C91" s="64" t="s">
        <v>102</v>
      </c>
      <c r="D91" s="53">
        <v>1</v>
      </c>
      <c r="E91" s="10" t="s">
        <v>22</v>
      </c>
      <c r="F91" s="11" t="s">
        <v>22</v>
      </c>
      <c r="G91" s="11" t="s">
        <v>22</v>
      </c>
      <c r="H91" s="11" t="s">
        <v>22</v>
      </c>
      <c r="I91" s="11" t="s">
        <v>22</v>
      </c>
      <c r="J91" s="11" t="s">
        <v>22</v>
      </c>
      <c r="K91" s="11" t="s">
        <v>21</v>
      </c>
      <c r="L91" s="11" t="s">
        <v>22</v>
      </c>
      <c r="M91" s="11" t="s">
        <v>22</v>
      </c>
      <c r="N91" s="11" t="s">
        <v>22</v>
      </c>
      <c r="O91" s="11" t="s">
        <v>22</v>
      </c>
      <c r="P91" s="11" t="s">
        <v>22</v>
      </c>
      <c r="Q91" s="11" t="s">
        <v>22</v>
      </c>
      <c r="R91" s="12" t="s">
        <v>22</v>
      </c>
    </row>
    <row r="92" spans="1:18" ht="72" customHeight="1">
      <c r="A92" s="8">
        <v>79</v>
      </c>
      <c r="B92" s="13" t="s">
        <v>97</v>
      </c>
      <c r="C92" s="64" t="s">
        <v>103</v>
      </c>
      <c r="D92" s="53">
        <v>1</v>
      </c>
      <c r="E92" s="10" t="s">
        <v>22</v>
      </c>
      <c r="F92" s="11" t="s">
        <v>22</v>
      </c>
      <c r="G92" s="11" t="s">
        <v>216</v>
      </c>
      <c r="H92" s="11" t="s">
        <v>21</v>
      </c>
      <c r="I92" s="11" t="s">
        <v>22</v>
      </c>
      <c r="J92" s="11" t="s">
        <v>22</v>
      </c>
      <c r="K92" s="11" t="s">
        <v>22</v>
      </c>
      <c r="L92" s="11" t="s">
        <v>22</v>
      </c>
      <c r="M92" s="11" t="s">
        <v>22</v>
      </c>
      <c r="N92" s="11" t="s">
        <v>22</v>
      </c>
      <c r="O92" s="11" t="s">
        <v>22</v>
      </c>
      <c r="P92" s="11" t="s">
        <v>22</v>
      </c>
      <c r="Q92" s="11" t="s">
        <v>22</v>
      </c>
      <c r="R92" s="12" t="s">
        <v>22</v>
      </c>
    </row>
    <row r="93" spans="1:18" ht="72" customHeight="1">
      <c r="A93" s="8">
        <v>80</v>
      </c>
      <c r="B93" s="13" t="s">
        <v>97</v>
      </c>
      <c r="C93" s="64" t="s">
        <v>104</v>
      </c>
      <c r="D93" s="53">
        <v>1</v>
      </c>
      <c r="E93" s="10" t="s">
        <v>22</v>
      </c>
      <c r="F93" s="11" t="s">
        <v>22</v>
      </c>
      <c r="G93" s="11" t="s">
        <v>217</v>
      </c>
      <c r="H93" s="11" t="s">
        <v>21</v>
      </c>
      <c r="I93" s="11" t="s">
        <v>22</v>
      </c>
      <c r="J93" s="11" t="s">
        <v>22</v>
      </c>
      <c r="K93" s="11" t="s">
        <v>22</v>
      </c>
      <c r="L93" s="11" t="s">
        <v>22</v>
      </c>
      <c r="M93" s="11" t="s">
        <v>22</v>
      </c>
      <c r="N93" s="11" t="s">
        <v>22</v>
      </c>
      <c r="O93" s="11" t="s">
        <v>22</v>
      </c>
      <c r="P93" s="11" t="s">
        <v>22</v>
      </c>
      <c r="Q93" s="11" t="s">
        <v>22</v>
      </c>
      <c r="R93" s="12" t="s">
        <v>22</v>
      </c>
    </row>
    <row r="94" spans="1:18" ht="51.75" customHeight="1">
      <c r="A94" s="8">
        <v>81</v>
      </c>
      <c r="B94" s="13" t="s">
        <v>97</v>
      </c>
      <c r="C94" s="64" t="s">
        <v>105</v>
      </c>
      <c r="D94" s="53">
        <v>1</v>
      </c>
      <c r="E94" s="10" t="s">
        <v>22</v>
      </c>
      <c r="F94" s="11" t="s">
        <v>22</v>
      </c>
      <c r="G94" s="11" t="s">
        <v>22</v>
      </c>
      <c r="H94" s="11" t="s">
        <v>22</v>
      </c>
      <c r="I94" s="11" t="s">
        <v>22</v>
      </c>
      <c r="J94" s="11" t="s">
        <v>22</v>
      </c>
      <c r="K94" s="11" t="s">
        <v>21</v>
      </c>
      <c r="L94" s="11" t="s">
        <v>22</v>
      </c>
      <c r="M94" s="11" t="s">
        <v>21</v>
      </c>
      <c r="N94" s="11" t="s">
        <v>22</v>
      </c>
      <c r="O94" s="11" t="s">
        <v>22</v>
      </c>
      <c r="P94" s="11" t="s">
        <v>22</v>
      </c>
      <c r="Q94" s="11" t="s">
        <v>22</v>
      </c>
      <c r="R94" s="12" t="s">
        <v>22</v>
      </c>
    </row>
    <row r="95" spans="1:18" ht="95.25" customHeight="1">
      <c r="A95" s="8">
        <v>82</v>
      </c>
      <c r="B95" s="13" t="s">
        <v>97</v>
      </c>
      <c r="C95" s="64" t="s">
        <v>106</v>
      </c>
      <c r="D95" s="53">
        <v>1</v>
      </c>
      <c r="E95" s="10" t="s">
        <v>22</v>
      </c>
      <c r="F95" s="11" t="s">
        <v>22</v>
      </c>
      <c r="G95" s="11" t="s">
        <v>223</v>
      </c>
      <c r="H95" s="11" t="s">
        <v>22</v>
      </c>
      <c r="I95" s="11" t="s">
        <v>22</v>
      </c>
      <c r="J95" s="11" t="s">
        <v>22</v>
      </c>
      <c r="K95" s="11" t="s">
        <v>21</v>
      </c>
      <c r="L95" s="11" t="s">
        <v>22</v>
      </c>
      <c r="M95" s="11" t="s">
        <v>22</v>
      </c>
      <c r="N95" s="11" t="s">
        <v>22</v>
      </c>
      <c r="O95" s="11" t="s">
        <v>22</v>
      </c>
      <c r="P95" s="11" t="s">
        <v>22</v>
      </c>
      <c r="Q95" s="11" t="s">
        <v>22</v>
      </c>
      <c r="R95" s="12" t="s">
        <v>22</v>
      </c>
    </row>
    <row r="96" spans="1:18" ht="78" customHeight="1">
      <c r="A96" s="8">
        <v>83</v>
      </c>
      <c r="B96" s="13" t="s">
        <v>97</v>
      </c>
      <c r="C96" s="64" t="s">
        <v>107</v>
      </c>
      <c r="D96" s="53">
        <v>1</v>
      </c>
      <c r="E96" s="10" t="s">
        <v>22</v>
      </c>
      <c r="F96" s="11" t="s">
        <v>22</v>
      </c>
      <c r="G96" s="11" t="s">
        <v>22</v>
      </c>
      <c r="H96" s="11" t="s">
        <v>22</v>
      </c>
      <c r="I96" s="11" t="s">
        <v>22</v>
      </c>
      <c r="J96" s="11" t="s">
        <v>22</v>
      </c>
      <c r="K96" s="11" t="s">
        <v>22</v>
      </c>
      <c r="L96" s="11" t="s">
        <v>22</v>
      </c>
      <c r="M96" s="71" t="s">
        <v>218</v>
      </c>
      <c r="N96" s="11" t="s">
        <v>22</v>
      </c>
      <c r="O96" s="11" t="s">
        <v>22</v>
      </c>
      <c r="P96" s="11" t="s">
        <v>22</v>
      </c>
      <c r="Q96" s="11" t="s">
        <v>22</v>
      </c>
      <c r="R96" s="12" t="s">
        <v>22</v>
      </c>
    </row>
    <row r="97" spans="1:18" ht="62.25" customHeight="1">
      <c r="A97" s="8">
        <v>84</v>
      </c>
      <c r="B97" s="13" t="s">
        <v>97</v>
      </c>
      <c r="C97" s="64" t="s">
        <v>108</v>
      </c>
      <c r="D97" s="53">
        <v>1</v>
      </c>
      <c r="E97" s="10" t="s">
        <v>22</v>
      </c>
      <c r="F97" s="11" t="s">
        <v>22</v>
      </c>
      <c r="G97" s="11" t="s">
        <v>22</v>
      </c>
      <c r="H97" s="11" t="s">
        <v>22</v>
      </c>
      <c r="I97" s="11" t="s">
        <v>22</v>
      </c>
      <c r="J97" s="11" t="s">
        <v>22</v>
      </c>
      <c r="K97" s="11" t="s">
        <v>22</v>
      </c>
      <c r="L97" s="11" t="s">
        <v>22</v>
      </c>
      <c r="M97" s="71" t="s">
        <v>219</v>
      </c>
      <c r="N97" s="11" t="s">
        <v>22</v>
      </c>
      <c r="O97" s="11" t="s">
        <v>22</v>
      </c>
      <c r="P97" s="11" t="s">
        <v>22</v>
      </c>
      <c r="Q97" s="11" t="s">
        <v>22</v>
      </c>
      <c r="R97" s="12" t="s">
        <v>22</v>
      </c>
    </row>
    <row r="98" spans="1:18" ht="54.75" customHeight="1">
      <c r="A98" s="8">
        <v>85</v>
      </c>
      <c r="B98" s="13" t="s">
        <v>97</v>
      </c>
      <c r="C98" s="64" t="s">
        <v>109</v>
      </c>
      <c r="D98" s="53">
        <v>1</v>
      </c>
      <c r="E98" s="10" t="s">
        <v>22</v>
      </c>
      <c r="F98" s="11" t="s">
        <v>22</v>
      </c>
      <c r="G98" s="11" t="s">
        <v>22</v>
      </c>
      <c r="H98" s="11" t="s">
        <v>22</v>
      </c>
      <c r="I98" s="11" t="s">
        <v>22</v>
      </c>
      <c r="J98" s="11" t="s">
        <v>22</v>
      </c>
      <c r="K98" s="11" t="s">
        <v>22</v>
      </c>
      <c r="L98" s="11" t="s">
        <v>22</v>
      </c>
      <c r="M98" s="11" t="s">
        <v>22</v>
      </c>
      <c r="N98" s="11" t="s">
        <v>22</v>
      </c>
      <c r="O98" s="11" t="s">
        <v>21</v>
      </c>
      <c r="P98" s="11" t="s">
        <v>22</v>
      </c>
      <c r="Q98" s="11" t="s">
        <v>21</v>
      </c>
      <c r="R98" s="12" t="s">
        <v>22</v>
      </c>
    </row>
    <row r="99" spans="1:18" ht="58.5" customHeight="1">
      <c r="A99" s="8">
        <v>86</v>
      </c>
      <c r="B99" s="13" t="s">
        <v>97</v>
      </c>
      <c r="C99" s="64" t="s">
        <v>110</v>
      </c>
      <c r="D99" s="53">
        <v>1</v>
      </c>
      <c r="E99" s="10" t="s">
        <v>22</v>
      </c>
      <c r="F99" s="11" t="s">
        <v>22</v>
      </c>
      <c r="G99" s="11" t="s">
        <v>21</v>
      </c>
      <c r="H99" s="11" t="s">
        <v>22</v>
      </c>
      <c r="I99" s="11" t="s">
        <v>22</v>
      </c>
      <c r="J99" s="11" t="s">
        <v>22</v>
      </c>
      <c r="K99" s="11" t="s">
        <v>22</v>
      </c>
      <c r="L99" s="11" t="s">
        <v>22</v>
      </c>
      <c r="M99" s="11" t="s">
        <v>22</v>
      </c>
      <c r="N99" s="11" t="s">
        <v>22</v>
      </c>
      <c r="O99" s="11" t="s">
        <v>21</v>
      </c>
      <c r="P99" s="11" t="s">
        <v>22</v>
      </c>
      <c r="Q99" s="11" t="s">
        <v>22</v>
      </c>
      <c r="R99" s="12" t="s">
        <v>22</v>
      </c>
    </row>
    <row r="100" spans="1:18" ht="66" customHeight="1">
      <c r="A100" s="8">
        <v>87</v>
      </c>
      <c r="B100" s="13" t="s">
        <v>97</v>
      </c>
      <c r="C100" s="64" t="s">
        <v>111</v>
      </c>
      <c r="D100" s="53">
        <v>1</v>
      </c>
      <c r="E100" s="10" t="s">
        <v>22</v>
      </c>
      <c r="F100" s="11" t="s">
        <v>22</v>
      </c>
      <c r="G100" s="11" t="s">
        <v>21</v>
      </c>
      <c r="H100" s="11" t="s">
        <v>220</v>
      </c>
      <c r="I100" s="11" t="s">
        <v>22</v>
      </c>
      <c r="J100" s="11" t="s">
        <v>22</v>
      </c>
      <c r="K100" s="11" t="s">
        <v>22</v>
      </c>
      <c r="L100" s="11" t="s">
        <v>22</v>
      </c>
      <c r="M100" s="11" t="s">
        <v>22</v>
      </c>
      <c r="N100" s="11" t="s">
        <v>22</v>
      </c>
      <c r="O100" s="11" t="s">
        <v>22</v>
      </c>
      <c r="P100" s="11" t="s">
        <v>22</v>
      </c>
      <c r="Q100" s="11" t="s">
        <v>22</v>
      </c>
      <c r="R100" s="12" t="s">
        <v>22</v>
      </c>
    </row>
    <row r="101" spans="1:18" ht="76.5" customHeight="1">
      <c r="A101" s="8">
        <v>88</v>
      </c>
      <c r="B101" s="13" t="s">
        <v>97</v>
      </c>
      <c r="C101" s="64" t="s">
        <v>112</v>
      </c>
      <c r="D101" s="53">
        <v>1</v>
      </c>
      <c r="E101" s="10" t="s">
        <v>22</v>
      </c>
      <c r="F101" s="11" t="s">
        <v>22</v>
      </c>
      <c r="G101" s="11" t="s">
        <v>240</v>
      </c>
      <c r="H101" s="11" t="s">
        <v>22</v>
      </c>
      <c r="I101" s="11" t="s">
        <v>22</v>
      </c>
      <c r="J101" s="11" t="s">
        <v>22</v>
      </c>
      <c r="K101" s="11" t="s">
        <v>22</v>
      </c>
      <c r="L101" s="11" t="s">
        <v>22</v>
      </c>
      <c r="M101" s="11" t="s">
        <v>22</v>
      </c>
      <c r="N101" s="11" t="s">
        <v>22</v>
      </c>
      <c r="O101" s="11" t="s">
        <v>21</v>
      </c>
      <c r="P101" s="11" t="s">
        <v>22</v>
      </c>
      <c r="Q101" s="11" t="s">
        <v>21</v>
      </c>
      <c r="R101" s="12" t="s">
        <v>22</v>
      </c>
    </row>
    <row r="102" spans="1:18" ht="33.75" customHeight="1">
      <c r="A102" s="8">
        <v>89</v>
      </c>
      <c r="B102" s="13" t="s">
        <v>97</v>
      </c>
      <c r="C102" s="64" t="s">
        <v>113</v>
      </c>
      <c r="D102" s="53">
        <v>1</v>
      </c>
      <c r="E102" s="10" t="s">
        <v>22</v>
      </c>
      <c r="F102" s="11" t="s">
        <v>22</v>
      </c>
      <c r="G102" s="11" t="s">
        <v>22</v>
      </c>
      <c r="H102" s="11" t="s">
        <v>22</v>
      </c>
      <c r="I102" s="11" t="s">
        <v>22</v>
      </c>
      <c r="J102" s="11" t="s">
        <v>22</v>
      </c>
      <c r="K102" s="11" t="s">
        <v>22</v>
      </c>
      <c r="L102" s="11" t="s">
        <v>22</v>
      </c>
      <c r="M102" s="11" t="s">
        <v>22</v>
      </c>
      <c r="N102" s="11" t="s">
        <v>22</v>
      </c>
      <c r="O102" s="11" t="s">
        <v>22</v>
      </c>
      <c r="P102" s="11" t="s">
        <v>22</v>
      </c>
      <c r="Q102" s="11" t="s">
        <v>22</v>
      </c>
      <c r="R102" s="12" t="s">
        <v>22</v>
      </c>
    </row>
    <row r="103" spans="1:18" ht="56.25" customHeight="1">
      <c r="A103" s="8">
        <v>90</v>
      </c>
      <c r="B103" s="13" t="s">
        <v>97</v>
      </c>
      <c r="C103" s="64" t="s">
        <v>114</v>
      </c>
      <c r="D103" s="53">
        <v>1</v>
      </c>
      <c r="E103" s="10" t="s">
        <v>22</v>
      </c>
      <c r="F103" s="11" t="s">
        <v>22</v>
      </c>
      <c r="G103" s="11" t="s">
        <v>22</v>
      </c>
      <c r="H103" s="11" t="s">
        <v>22</v>
      </c>
      <c r="I103" s="11" t="s">
        <v>22</v>
      </c>
      <c r="J103" s="11" t="s">
        <v>22</v>
      </c>
      <c r="K103" s="11" t="s">
        <v>22</v>
      </c>
      <c r="L103" s="11" t="s">
        <v>22</v>
      </c>
      <c r="M103" s="11" t="s">
        <v>22</v>
      </c>
      <c r="N103" s="11" t="s">
        <v>22</v>
      </c>
      <c r="O103" s="11" t="s">
        <v>21</v>
      </c>
      <c r="P103" s="11" t="s">
        <v>22</v>
      </c>
      <c r="Q103" s="11" t="s">
        <v>21</v>
      </c>
      <c r="R103" s="12" t="s">
        <v>22</v>
      </c>
    </row>
    <row r="104" spans="1:18" ht="84.75" customHeight="1">
      <c r="A104" s="8">
        <v>91</v>
      </c>
      <c r="B104" s="13" t="s">
        <v>97</v>
      </c>
      <c r="C104" s="64" t="s">
        <v>115</v>
      </c>
      <c r="D104" s="53">
        <v>1</v>
      </c>
      <c r="E104" s="10" t="s">
        <v>22</v>
      </c>
      <c r="F104" s="11" t="s">
        <v>22</v>
      </c>
      <c r="G104" s="11" t="s">
        <v>22</v>
      </c>
      <c r="H104" s="11" t="s">
        <v>21</v>
      </c>
      <c r="I104" s="11" t="s">
        <v>22</v>
      </c>
      <c r="J104" s="11" t="s">
        <v>22</v>
      </c>
      <c r="K104" s="11" t="s">
        <v>22</v>
      </c>
      <c r="L104" s="11" t="s">
        <v>22</v>
      </c>
      <c r="M104" s="11" t="s">
        <v>22</v>
      </c>
      <c r="N104" s="11" t="s">
        <v>22</v>
      </c>
      <c r="O104" s="11" t="s">
        <v>21</v>
      </c>
      <c r="P104" s="11" t="s">
        <v>22</v>
      </c>
      <c r="Q104" s="11" t="s">
        <v>21</v>
      </c>
      <c r="R104" s="12" t="s">
        <v>22</v>
      </c>
    </row>
    <row r="105" spans="1:18" ht="45" customHeight="1">
      <c r="A105" s="8">
        <v>92</v>
      </c>
      <c r="B105" s="13" t="s">
        <v>97</v>
      </c>
      <c r="C105" s="64" t="s">
        <v>116</v>
      </c>
      <c r="D105" s="53">
        <v>1</v>
      </c>
      <c r="E105" s="10" t="s">
        <v>22</v>
      </c>
      <c r="F105" s="11" t="s">
        <v>22</v>
      </c>
      <c r="G105" s="11" t="s">
        <v>221</v>
      </c>
      <c r="H105" s="11" t="s">
        <v>22</v>
      </c>
      <c r="I105" s="11" t="s">
        <v>22</v>
      </c>
      <c r="J105" s="11" t="s">
        <v>22</v>
      </c>
      <c r="K105" s="11" t="s">
        <v>22</v>
      </c>
      <c r="L105" s="11" t="s">
        <v>22</v>
      </c>
      <c r="M105" s="11" t="s">
        <v>22</v>
      </c>
      <c r="N105" s="11" t="s">
        <v>21</v>
      </c>
      <c r="O105" s="11" t="s">
        <v>22</v>
      </c>
      <c r="P105" s="11" t="s">
        <v>22</v>
      </c>
      <c r="Q105" s="11" t="s">
        <v>22</v>
      </c>
      <c r="R105" s="12" t="s">
        <v>22</v>
      </c>
    </row>
    <row r="106" spans="1:18" ht="39.75" customHeight="1">
      <c r="A106" s="8">
        <v>93</v>
      </c>
      <c r="B106" s="13" t="s">
        <v>97</v>
      </c>
      <c r="C106" s="64" t="s">
        <v>117</v>
      </c>
      <c r="D106" s="53">
        <v>1</v>
      </c>
      <c r="E106" s="10" t="s">
        <v>22</v>
      </c>
      <c r="F106" s="11" t="s">
        <v>22</v>
      </c>
      <c r="G106" s="11" t="s">
        <v>22</v>
      </c>
      <c r="H106" s="11" t="s">
        <v>21</v>
      </c>
      <c r="I106" s="11" t="s">
        <v>22</v>
      </c>
      <c r="J106" s="11" t="s">
        <v>22</v>
      </c>
      <c r="K106" s="11" t="s">
        <v>22</v>
      </c>
      <c r="L106" s="11" t="s">
        <v>22</v>
      </c>
      <c r="M106" s="11" t="s">
        <v>22</v>
      </c>
      <c r="N106" s="11" t="s">
        <v>21</v>
      </c>
      <c r="O106" s="11" t="s">
        <v>22</v>
      </c>
      <c r="P106" s="11" t="s">
        <v>22</v>
      </c>
      <c r="Q106" s="11" t="s">
        <v>22</v>
      </c>
      <c r="R106" s="12" t="s">
        <v>22</v>
      </c>
    </row>
    <row r="107" spans="1:18" ht="45.75" customHeight="1" thickBot="1">
      <c r="A107" s="16">
        <v>94</v>
      </c>
      <c r="B107" s="17" t="s">
        <v>97</v>
      </c>
      <c r="C107" s="66" t="s">
        <v>118</v>
      </c>
      <c r="D107" s="59">
        <v>2</v>
      </c>
      <c r="E107" s="18" t="s">
        <v>22</v>
      </c>
      <c r="F107" s="19" t="s">
        <v>22</v>
      </c>
      <c r="G107" s="19" t="s">
        <v>21</v>
      </c>
      <c r="H107" s="19" t="s">
        <v>22</v>
      </c>
      <c r="I107" s="19" t="s">
        <v>22</v>
      </c>
      <c r="J107" s="19" t="s">
        <v>22</v>
      </c>
      <c r="K107" s="19" t="s">
        <v>22</v>
      </c>
      <c r="L107" s="19" t="s">
        <v>22</v>
      </c>
      <c r="M107" s="19" t="s">
        <v>22</v>
      </c>
      <c r="N107" s="19" t="s">
        <v>22</v>
      </c>
      <c r="O107" s="19" t="s">
        <v>22</v>
      </c>
      <c r="P107" s="19" t="s">
        <v>22</v>
      </c>
      <c r="Q107" s="19" t="s">
        <v>22</v>
      </c>
      <c r="R107" s="20" t="s">
        <v>22</v>
      </c>
    </row>
  </sheetData>
  <sheetProtection selectLockedCells="1"/>
  <protectedRanges>
    <protectedRange password="F16F" sqref="D7:D13 A1:D6 A7:C65536 D108:D65536" name="Rango1"/>
  </protectedRanges>
  <autoFilter ref="A13:Y107"/>
  <mergeCells count="3">
    <mergeCell ref="E12:R12"/>
    <mergeCell ref="A8:R8"/>
    <mergeCell ref="A9:R9"/>
  </mergeCells>
  <printOptions/>
  <pageMargins left="0.31496062992125984" right="0.2755905511811024" top="0.98425196850393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dimension ref="A7:R107"/>
  <sheetViews>
    <sheetView zoomScale="86" zoomScaleNormal="86" zoomScalePageLayoutView="0" workbookViewId="0" topLeftCell="A8">
      <pane xSplit="4" ySplit="6" topLeftCell="E14" activePane="bottomRight" state="frozen"/>
      <selection pane="topLeft" activeCell="A8" sqref="A8"/>
      <selection pane="topRight" activeCell="G8" sqref="G8"/>
      <selection pane="bottomLeft" activeCell="A10" sqref="A10"/>
      <selection pane="bottomRight" activeCell="C13" sqref="C13"/>
    </sheetView>
  </sheetViews>
  <sheetFormatPr defaultColWidth="11.421875" defaultRowHeight="12.75"/>
  <cols>
    <col min="1" max="1" width="4.140625" style="1" customWidth="1"/>
    <col min="2" max="2" width="8.57421875" style="1" customWidth="1"/>
    <col min="3" max="3" width="26.140625" style="2" customWidth="1"/>
    <col min="4" max="4" width="8.8515625" style="1" customWidth="1"/>
    <col min="5" max="5" width="17.8515625" style="2" customWidth="1"/>
    <col min="6" max="6" width="14.421875" style="2" customWidth="1"/>
    <col min="7" max="7" width="20.421875" style="2" customWidth="1"/>
    <col min="8" max="8" width="20.00390625" style="2" customWidth="1"/>
    <col min="9" max="9" width="16.140625" style="2" customWidth="1"/>
    <col min="10" max="10" width="21.28125" style="2" customWidth="1"/>
    <col min="11" max="11" width="18.421875" style="2" customWidth="1"/>
    <col min="12" max="12" width="16.57421875" style="2" customWidth="1"/>
    <col min="13" max="13" width="21.28125" style="2" customWidth="1"/>
    <col min="14" max="14" width="19.7109375" style="2" customWidth="1"/>
    <col min="15" max="15" width="20.8515625" style="2" customWidth="1"/>
    <col min="16" max="18" width="16.28125" style="2" customWidth="1"/>
    <col min="19" max="16384" width="11.421875" style="3" customWidth="1"/>
  </cols>
  <sheetData>
    <row r="1" ht="21" customHeight="1" hidden="1"/>
    <row r="2" ht="15.75" customHeight="1" hidden="1" thickBot="1"/>
    <row r="3" ht="23.25" customHeight="1" hidden="1"/>
    <row r="4" ht="18" customHeight="1" hidden="1"/>
    <row r="5" ht="17.25" customHeight="1" hidden="1"/>
    <row r="6" ht="24.75" customHeight="1" hidden="1"/>
    <row r="7" spans="1:4" ht="15.75" customHeight="1">
      <c r="A7" s="4"/>
      <c r="B7" s="4"/>
      <c r="C7" s="4"/>
      <c r="D7" s="4"/>
    </row>
    <row r="8" spans="1:18" ht="15.75" customHeight="1">
      <c r="A8" s="90" t="s">
        <v>233</v>
      </c>
      <c r="B8" s="90"/>
      <c r="C8" s="90"/>
      <c r="D8" s="90"/>
      <c r="E8" s="90"/>
      <c r="F8" s="90"/>
      <c r="G8" s="90"/>
      <c r="H8" s="90"/>
      <c r="I8" s="90"/>
      <c r="J8" s="90"/>
      <c r="K8" s="90"/>
      <c r="L8" s="90"/>
      <c r="M8" s="90"/>
      <c r="N8" s="90"/>
      <c r="O8" s="90"/>
      <c r="P8" s="90"/>
      <c r="Q8" s="90"/>
      <c r="R8" s="90"/>
    </row>
    <row r="9" spans="1:18" ht="15.75" customHeight="1">
      <c r="A9" s="90" t="s">
        <v>184</v>
      </c>
      <c r="B9" s="90"/>
      <c r="C9" s="90"/>
      <c r="D9" s="90"/>
      <c r="E9" s="90"/>
      <c r="F9" s="90"/>
      <c r="G9" s="90"/>
      <c r="H9" s="90"/>
      <c r="I9" s="90"/>
      <c r="J9" s="90"/>
      <c r="K9" s="90"/>
      <c r="L9" s="90"/>
      <c r="M9" s="90"/>
      <c r="N9" s="90"/>
      <c r="O9" s="90"/>
      <c r="P9" s="90"/>
      <c r="Q9" s="90"/>
      <c r="R9" s="90"/>
    </row>
    <row r="10" spans="1:4" ht="15.75" customHeight="1">
      <c r="A10" s="4"/>
      <c r="B10" s="4"/>
      <c r="C10" s="4"/>
      <c r="D10" s="4"/>
    </row>
    <row r="11" spans="1:4" ht="15.75" customHeight="1" thickBot="1">
      <c r="A11" s="4"/>
      <c r="B11" s="4"/>
      <c r="C11" s="4"/>
      <c r="D11" s="4"/>
    </row>
    <row r="12" spans="5:18" ht="17.25" customHeight="1" thickBot="1">
      <c r="E12" s="116" t="s">
        <v>0</v>
      </c>
      <c r="F12" s="117"/>
      <c r="G12" s="117"/>
      <c r="H12" s="117"/>
      <c r="I12" s="117"/>
      <c r="J12" s="117"/>
      <c r="K12" s="117"/>
      <c r="L12" s="117"/>
      <c r="M12" s="117"/>
      <c r="N12" s="117"/>
      <c r="O12" s="117"/>
      <c r="P12" s="117"/>
      <c r="Q12" s="117"/>
      <c r="R12" s="117"/>
    </row>
    <row r="13" spans="1:18" s="4" customFormat="1" ht="51.75" customHeight="1" thickBot="1">
      <c r="A13" s="5" t="s">
        <v>1</v>
      </c>
      <c r="B13" s="6" t="s">
        <v>2</v>
      </c>
      <c r="C13" s="7" t="s">
        <v>3</v>
      </c>
      <c r="D13" s="50" t="s">
        <v>4</v>
      </c>
      <c r="E13" s="67" t="s">
        <v>5</v>
      </c>
      <c r="F13" s="68" t="s">
        <v>6</v>
      </c>
      <c r="G13" s="68" t="s">
        <v>7</v>
      </c>
      <c r="H13" s="68" t="s">
        <v>8</v>
      </c>
      <c r="I13" s="68" t="s">
        <v>9</v>
      </c>
      <c r="J13" s="68" t="s">
        <v>10</v>
      </c>
      <c r="K13" s="68" t="s">
        <v>11</v>
      </c>
      <c r="L13" s="68" t="s">
        <v>12</v>
      </c>
      <c r="M13" s="68" t="s">
        <v>13</v>
      </c>
      <c r="N13" s="68" t="s">
        <v>14</v>
      </c>
      <c r="O13" s="68" t="s">
        <v>15</v>
      </c>
      <c r="P13" s="68" t="s">
        <v>16</v>
      </c>
      <c r="Q13" s="68" t="s">
        <v>17</v>
      </c>
      <c r="R13" s="69" t="s">
        <v>18</v>
      </c>
    </row>
    <row r="14" spans="1:18" ht="53.25" customHeight="1">
      <c r="A14" s="8">
        <v>1</v>
      </c>
      <c r="B14" s="9" t="s">
        <v>19</v>
      </c>
      <c r="C14" s="63" t="s">
        <v>20</v>
      </c>
      <c r="D14" s="51">
        <v>4</v>
      </c>
      <c r="E14" s="118" t="s">
        <v>204</v>
      </c>
      <c r="F14" s="70" t="s">
        <v>22</v>
      </c>
      <c r="G14" s="70" t="s">
        <v>204</v>
      </c>
      <c r="H14" s="70" t="s">
        <v>22</v>
      </c>
      <c r="I14" s="70" t="s">
        <v>22</v>
      </c>
      <c r="J14" s="70" t="s">
        <v>22</v>
      </c>
      <c r="K14" s="70" t="s">
        <v>22</v>
      </c>
      <c r="L14" s="70" t="s">
        <v>22</v>
      </c>
      <c r="M14" s="70" t="s">
        <v>21</v>
      </c>
      <c r="N14" s="70" t="s">
        <v>22</v>
      </c>
      <c r="O14" s="70" t="s">
        <v>22</v>
      </c>
      <c r="P14" s="70" t="s">
        <v>22</v>
      </c>
      <c r="Q14" s="70" t="s">
        <v>22</v>
      </c>
      <c r="R14" s="119" t="s">
        <v>21</v>
      </c>
    </row>
    <row r="15" spans="1:18" ht="86.25" customHeight="1">
      <c r="A15" s="8">
        <v>2</v>
      </c>
      <c r="B15" s="13" t="s">
        <v>23</v>
      </c>
      <c r="C15" s="64" t="s">
        <v>24</v>
      </c>
      <c r="D15" s="51">
        <v>1</v>
      </c>
      <c r="E15" s="10" t="s">
        <v>21</v>
      </c>
      <c r="F15" s="11" t="s">
        <v>22</v>
      </c>
      <c r="G15" s="11" t="s">
        <v>204</v>
      </c>
      <c r="H15" s="11" t="s">
        <v>22</v>
      </c>
      <c r="I15" s="11" t="s">
        <v>22</v>
      </c>
      <c r="J15" s="11" t="s">
        <v>22</v>
      </c>
      <c r="K15" s="11" t="s">
        <v>22</v>
      </c>
      <c r="L15" s="11" t="s">
        <v>21</v>
      </c>
      <c r="M15" s="11" t="s">
        <v>22</v>
      </c>
      <c r="N15" s="11" t="s">
        <v>22</v>
      </c>
      <c r="O15" s="11" t="s">
        <v>22</v>
      </c>
      <c r="P15" s="11" t="s">
        <v>22</v>
      </c>
      <c r="Q15" s="11" t="s">
        <v>22</v>
      </c>
      <c r="R15" s="12" t="s">
        <v>22</v>
      </c>
    </row>
    <row r="16" spans="1:18" ht="78" customHeight="1">
      <c r="A16" s="8">
        <v>3</v>
      </c>
      <c r="B16" s="14" t="s">
        <v>23</v>
      </c>
      <c r="C16" s="64" t="s">
        <v>25</v>
      </c>
      <c r="D16" s="52">
        <v>3</v>
      </c>
      <c r="E16" s="10" t="s">
        <v>204</v>
      </c>
      <c r="F16" s="11" t="s">
        <v>22</v>
      </c>
      <c r="G16" s="11" t="s">
        <v>22</v>
      </c>
      <c r="H16" s="11" t="s">
        <v>22</v>
      </c>
      <c r="I16" s="11" t="s">
        <v>22</v>
      </c>
      <c r="J16" s="11" t="s">
        <v>22</v>
      </c>
      <c r="K16" s="11" t="s">
        <v>21</v>
      </c>
      <c r="L16" s="11" t="s">
        <v>22</v>
      </c>
      <c r="M16" s="11" t="s">
        <v>22</v>
      </c>
      <c r="N16" s="11" t="s">
        <v>22</v>
      </c>
      <c r="O16" s="11" t="s">
        <v>22</v>
      </c>
      <c r="P16" s="11" t="s">
        <v>22</v>
      </c>
      <c r="Q16" s="11" t="s">
        <v>22</v>
      </c>
      <c r="R16" s="12" t="s">
        <v>22</v>
      </c>
    </row>
    <row r="17" spans="1:18" ht="99" customHeight="1">
      <c r="A17" s="8">
        <v>4</v>
      </c>
      <c r="B17" s="14" t="s">
        <v>23</v>
      </c>
      <c r="C17" s="64" t="s">
        <v>26</v>
      </c>
      <c r="D17" s="52">
        <v>1</v>
      </c>
      <c r="E17" s="10" t="s">
        <v>204</v>
      </c>
      <c r="F17" s="11" t="s">
        <v>21</v>
      </c>
      <c r="G17" s="11" t="s">
        <v>204</v>
      </c>
      <c r="H17" s="11" t="s">
        <v>22</v>
      </c>
      <c r="I17" s="11" t="s">
        <v>22</v>
      </c>
      <c r="J17" s="11" t="s">
        <v>22</v>
      </c>
      <c r="K17" s="11" t="s">
        <v>22</v>
      </c>
      <c r="L17" s="11" t="s">
        <v>22</v>
      </c>
      <c r="M17" s="11" t="s">
        <v>22</v>
      </c>
      <c r="N17" s="11" t="s">
        <v>22</v>
      </c>
      <c r="O17" s="11" t="s">
        <v>22</v>
      </c>
      <c r="P17" s="11" t="s">
        <v>22</v>
      </c>
      <c r="Q17" s="11" t="s">
        <v>22</v>
      </c>
      <c r="R17" s="12" t="s">
        <v>22</v>
      </c>
    </row>
    <row r="18" spans="1:18" ht="60.75" customHeight="1">
      <c r="A18" s="8">
        <v>5</v>
      </c>
      <c r="B18" s="14" t="s">
        <v>23</v>
      </c>
      <c r="C18" s="64" t="s">
        <v>27</v>
      </c>
      <c r="D18" s="52">
        <v>5</v>
      </c>
      <c r="E18" s="10" t="s">
        <v>22</v>
      </c>
      <c r="F18" s="11" t="s">
        <v>22</v>
      </c>
      <c r="G18" s="11" t="s">
        <v>22</v>
      </c>
      <c r="H18" s="11" t="s">
        <v>22</v>
      </c>
      <c r="I18" s="11" t="s">
        <v>21</v>
      </c>
      <c r="J18" s="11" t="s">
        <v>22</v>
      </c>
      <c r="K18" s="11" t="s">
        <v>21</v>
      </c>
      <c r="L18" s="11" t="s">
        <v>22</v>
      </c>
      <c r="M18" s="11" t="s">
        <v>22</v>
      </c>
      <c r="N18" s="11" t="s">
        <v>22</v>
      </c>
      <c r="O18" s="11" t="s">
        <v>22</v>
      </c>
      <c r="P18" s="11" t="s">
        <v>22</v>
      </c>
      <c r="Q18" s="11" t="s">
        <v>22</v>
      </c>
      <c r="R18" s="12" t="s">
        <v>22</v>
      </c>
    </row>
    <row r="19" spans="1:18" ht="42.75" customHeight="1">
      <c r="A19" s="8">
        <v>6</v>
      </c>
      <c r="B19" s="14" t="s">
        <v>23</v>
      </c>
      <c r="C19" s="64" t="s">
        <v>28</v>
      </c>
      <c r="D19" s="52">
        <v>3</v>
      </c>
      <c r="E19" s="10" t="s">
        <v>21</v>
      </c>
      <c r="F19" s="11" t="s">
        <v>22</v>
      </c>
      <c r="G19" s="11" t="s">
        <v>21</v>
      </c>
      <c r="H19" s="11" t="s">
        <v>22</v>
      </c>
      <c r="I19" s="11" t="s">
        <v>22</v>
      </c>
      <c r="J19" s="11" t="s">
        <v>22</v>
      </c>
      <c r="K19" s="11" t="s">
        <v>22</v>
      </c>
      <c r="L19" s="11" t="s">
        <v>21</v>
      </c>
      <c r="M19" s="11" t="s">
        <v>21</v>
      </c>
      <c r="N19" s="11" t="s">
        <v>22</v>
      </c>
      <c r="O19" s="11" t="s">
        <v>22</v>
      </c>
      <c r="P19" s="11" t="s">
        <v>22</v>
      </c>
      <c r="Q19" s="11" t="s">
        <v>22</v>
      </c>
      <c r="R19" s="12" t="s">
        <v>22</v>
      </c>
    </row>
    <row r="20" spans="1:18" ht="81.75" customHeight="1">
      <c r="A20" s="8">
        <v>7</v>
      </c>
      <c r="B20" s="14" t="s">
        <v>23</v>
      </c>
      <c r="C20" s="64" t="s">
        <v>29</v>
      </c>
      <c r="D20" s="53">
        <v>12</v>
      </c>
      <c r="E20" s="10" t="s">
        <v>22</v>
      </c>
      <c r="F20" s="11" t="s">
        <v>22</v>
      </c>
      <c r="G20" s="11" t="s">
        <v>21</v>
      </c>
      <c r="H20" s="11" t="s">
        <v>22</v>
      </c>
      <c r="I20" s="11" t="s">
        <v>22</v>
      </c>
      <c r="J20" s="11" t="s">
        <v>22</v>
      </c>
      <c r="K20" s="11" t="s">
        <v>22</v>
      </c>
      <c r="L20" s="11" t="s">
        <v>22</v>
      </c>
      <c r="M20" s="11" t="s">
        <v>22</v>
      </c>
      <c r="N20" s="11" t="s">
        <v>22</v>
      </c>
      <c r="O20" s="11" t="s">
        <v>22</v>
      </c>
      <c r="P20" s="11" t="s">
        <v>22</v>
      </c>
      <c r="Q20" s="11" t="s">
        <v>22</v>
      </c>
      <c r="R20" s="12" t="s">
        <v>22</v>
      </c>
    </row>
    <row r="21" spans="1:18" ht="51" customHeight="1">
      <c r="A21" s="8">
        <v>8</v>
      </c>
      <c r="B21" s="13" t="s">
        <v>23</v>
      </c>
      <c r="C21" s="64" t="s">
        <v>30</v>
      </c>
      <c r="D21" s="54">
        <v>1</v>
      </c>
      <c r="E21" s="10" t="s">
        <v>22</v>
      </c>
      <c r="F21" s="11" t="s">
        <v>21</v>
      </c>
      <c r="G21" s="11" t="s">
        <v>204</v>
      </c>
      <c r="H21" s="11" t="s">
        <v>22</v>
      </c>
      <c r="I21" s="11" t="s">
        <v>22</v>
      </c>
      <c r="J21" s="11" t="s">
        <v>22</v>
      </c>
      <c r="K21" s="11" t="s">
        <v>22</v>
      </c>
      <c r="L21" s="11" t="s">
        <v>22</v>
      </c>
      <c r="M21" s="11" t="s">
        <v>22</v>
      </c>
      <c r="N21" s="11" t="s">
        <v>22</v>
      </c>
      <c r="O21" s="11" t="s">
        <v>22</v>
      </c>
      <c r="P21" s="11" t="s">
        <v>22</v>
      </c>
      <c r="Q21" s="11" t="s">
        <v>22</v>
      </c>
      <c r="R21" s="12" t="s">
        <v>22</v>
      </c>
    </row>
    <row r="22" spans="1:18" ht="47.25" customHeight="1">
      <c r="A22" s="8">
        <v>9</v>
      </c>
      <c r="B22" s="14" t="s">
        <v>23</v>
      </c>
      <c r="C22" s="64" t="s">
        <v>31</v>
      </c>
      <c r="D22" s="53">
        <v>6</v>
      </c>
      <c r="E22" s="10" t="s">
        <v>22</v>
      </c>
      <c r="F22" s="11" t="s">
        <v>22</v>
      </c>
      <c r="G22" s="11" t="s">
        <v>21</v>
      </c>
      <c r="H22" s="11" t="s">
        <v>22</v>
      </c>
      <c r="I22" s="11" t="s">
        <v>22</v>
      </c>
      <c r="J22" s="11" t="s">
        <v>22</v>
      </c>
      <c r="K22" s="11" t="s">
        <v>22</v>
      </c>
      <c r="L22" s="11" t="s">
        <v>22</v>
      </c>
      <c r="M22" s="11" t="s">
        <v>22</v>
      </c>
      <c r="N22" s="11" t="s">
        <v>22</v>
      </c>
      <c r="O22" s="11" t="s">
        <v>22</v>
      </c>
      <c r="P22" s="11" t="s">
        <v>22</v>
      </c>
      <c r="Q22" s="11" t="s">
        <v>22</v>
      </c>
      <c r="R22" s="12" t="s">
        <v>22</v>
      </c>
    </row>
    <row r="23" spans="1:18" ht="36.75" customHeight="1">
      <c r="A23" s="8">
        <v>10</v>
      </c>
      <c r="B23" s="14" t="s">
        <v>23</v>
      </c>
      <c r="C23" s="64" t="s">
        <v>32</v>
      </c>
      <c r="D23" s="51">
        <v>5</v>
      </c>
      <c r="E23" s="10" t="s">
        <v>22</v>
      </c>
      <c r="F23" s="11" t="s">
        <v>22</v>
      </c>
      <c r="G23" s="11" t="s">
        <v>21</v>
      </c>
      <c r="H23" s="11" t="s">
        <v>22</v>
      </c>
      <c r="I23" s="11" t="s">
        <v>22</v>
      </c>
      <c r="J23" s="11" t="s">
        <v>22</v>
      </c>
      <c r="K23" s="11" t="s">
        <v>21</v>
      </c>
      <c r="L23" s="11" t="s">
        <v>22</v>
      </c>
      <c r="M23" s="11" t="s">
        <v>22</v>
      </c>
      <c r="N23" s="11" t="s">
        <v>22</v>
      </c>
      <c r="O23" s="11" t="s">
        <v>22</v>
      </c>
      <c r="P23" s="11" t="s">
        <v>22</v>
      </c>
      <c r="Q23" s="11" t="s">
        <v>22</v>
      </c>
      <c r="R23" s="12" t="s">
        <v>22</v>
      </c>
    </row>
    <row r="24" spans="1:18" ht="59.25" customHeight="1">
      <c r="A24" s="8">
        <v>11</v>
      </c>
      <c r="B24" s="14" t="s">
        <v>23</v>
      </c>
      <c r="C24" s="64" t="s">
        <v>33</v>
      </c>
      <c r="D24" s="51">
        <v>5</v>
      </c>
      <c r="E24" s="10" t="s">
        <v>22</v>
      </c>
      <c r="F24" s="11" t="s">
        <v>22</v>
      </c>
      <c r="G24" s="11" t="s">
        <v>22</v>
      </c>
      <c r="H24" s="11" t="s">
        <v>22</v>
      </c>
      <c r="I24" s="11" t="s">
        <v>22</v>
      </c>
      <c r="J24" s="11" t="s">
        <v>22</v>
      </c>
      <c r="K24" s="11" t="s">
        <v>21</v>
      </c>
      <c r="L24" s="11" t="s">
        <v>22</v>
      </c>
      <c r="M24" s="11" t="s">
        <v>22</v>
      </c>
      <c r="N24" s="11" t="s">
        <v>22</v>
      </c>
      <c r="O24" s="11" t="s">
        <v>22</v>
      </c>
      <c r="P24" s="11" t="s">
        <v>22</v>
      </c>
      <c r="Q24" s="11" t="s">
        <v>22</v>
      </c>
      <c r="R24" s="12" t="s">
        <v>22</v>
      </c>
    </row>
    <row r="25" spans="1:18" ht="70.5" customHeight="1">
      <c r="A25" s="8">
        <v>12</v>
      </c>
      <c r="B25" s="14" t="s">
        <v>23</v>
      </c>
      <c r="C25" s="64" t="s">
        <v>34</v>
      </c>
      <c r="D25" s="51">
        <v>1</v>
      </c>
      <c r="E25" s="10" t="s">
        <v>22</v>
      </c>
      <c r="F25" s="11" t="s">
        <v>22</v>
      </c>
      <c r="G25" s="11" t="s">
        <v>22</v>
      </c>
      <c r="H25" s="11" t="s">
        <v>21</v>
      </c>
      <c r="I25" s="11" t="s">
        <v>22</v>
      </c>
      <c r="J25" s="11" t="s">
        <v>22</v>
      </c>
      <c r="K25" s="11" t="s">
        <v>22</v>
      </c>
      <c r="L25" s="11" t="s">
        <v>22</v>
      </c>
      <c r="M25" s="11" t="s">
        <v>22</v>
      </c>
      <c r="N25" s="11" t="s">
        <v>22</v>
      </c>
      <c r="O25" s="11" t="s">
        <v>22</v>
      </c>
      <c r="P25" s="11" t="s">
        <v>22</v>
      </c>
      <c r="Q25" s="11" t="s">
        <v>22</v>
      </c>
      <c r="R25" s="12" t="s">
        <v>22</v>
      </c>
    </row>
    <row r="26" spans="1:18" ht="48" customHeight="1">
      <c r="A26" s="8">
        <v>13</v>
      </c>
      <c r="B26" s="14" t="s">
        <v>23</v>
      </c>
      <c r="C26" s="64" t="s">
        <v>35</v>
      </c>
      <c r="D26" s="51">
        <v>1</v>
      </c>
      <c r="E26" s="10" t="s">
        <v>22</v>
      </c>
      <c r="F26" s="11" t="s">
        <v>22</v>
      </c>
      <c r="G26" s="11" t="s">
        <v>22</v>
      </c>
      <c r="H26" s="11" t="s">
        <v>21</v>
      </c>
      <c r="I26" s="11" t="s">
        <v>22</v>
      </c>
      <c r="J26" s="11" t="s">
        <v>22</v>
      </c>
      <c r="K26" s="11" t="s">
        <v>22</v>
      </c>
      <c r="L26" s="11" t="s">
        <v>22</v>
      </c>
      <c r="M26" s="11" t="s">
        <v>22</v>
      </c>
      <c r="N26" s="11" t="s">
        <v>22</v>
      </c>
      <c r="O26" s="11" t="s">
        <v>22</v>
      </c>
      <c r="P26" s="11" t="s">
        <v>22</v>
      </c>
      <c r="Q26" s="11" t="s">
        <v>22</v>
      </c>
      <c r="R26" s="12" t="s">
        <v>22</v>
      </c>
    </row>
    <row r="27" spans="1:18" ht="120.75" customHeight="1">
      <c r="A27" s="8">
        <v>14</v>
      </c>
      <c r="B27" s="14" t="s">
        <v>23</v>
      </c>
      <c r="C27" s="64" t="s">
        <v>36</v>
      </c>
      <c r="D27" s="51">
        <v>2</v>
      </c>
      <c r="E27" s="10" t="s">
        <v>22</v>
      </c>
      <c r="F27" s="11" t="s">
        <v>22</v>
      </c>
      <c r="G27" s="11" t="s">
        <v>22</v>
      </c>
      <c r="H27" s="11" t="s">
        <v>21</v>
      </c>
      <c r="I27" s="11" t="s">
        <v>22</v>
      </c>
      <c r="J27" s="11" t="s">
        <v>22</v>
      </c>
      <c r="K27" s="11" t="s">
        <v>22</v>
      </c>
      <c r="L27" s="11" t="s">
        <v>22</v>
      </c>
      <c r="M27" s="11" t="s">
        <v>22</v>
      </c>
      <c r="N27" s="11" t="s">
        <v>22</v>
      </c>
      <c r="O27" s="11" t="s">
        <v>22</v>
      </c>
      <c r="P27" s="11" t="s">
        <v>22</v>
      </c>
      <c r="Q27" s="11" t="s">
        <v>22</v>
      </c>
      <c r="R27" s="12" t="s">
        <v>22</v>
      </c>
    </row>
    <row r="28" spans="1:18" ht="56.25" customHeight="1">
      <c r="A28" s="8">
        <v>15</v>
      </c>
      <c r="B28" s="14" t="s">
        <v>23</v>
      </c>
      <c r="C28" s="64" t="s">
        <v>37</v>
      </c>
      <c r="D28" s="51">
        <v>1</v>
      </c>
      <c r="E28" s="10" t="s">
        <v>22</v>
      </c>
      <c r="F28" s="11" t="s">
        <v>22</v>
      </c>
      <c r="G28" s="11" t="s">
        <v>22</v>
      </c>
      <c r="H28" s="11" t="s">
        <v>21</v>
      </c>
      <c r="I28" s="11" t="s">
        <v>22</v>
      </c>
      <c r="J28" s="11" t="s">
        <v>22</v>
      </c>
      <c r="K28" s="11" t="s">
        <v>22</v>
      </c>
      <c r="L28" s="11" t="s">
        <v>22</v>
      </c>
      <c r="M28" s="11" t="s">
        <v>22</v>
      </c>
      <c r="N28" s="11" t="s">
        <v>22</v>
      </c>
      <c r="O28" s="11" t="s">
        <v>22</v>
      </c>
      <c r="P28" s="11" t="s">
        <v>22</v>
      </c>
      <c r="Q28" s="11" t="s">
        <v>22</v>
      </c>
      <c r="R28" s="12" t="s">
        <v>22</v>
      </c>
    </row>
    <row r="29" spans="1:18" ht="72" customHeight="1">
      <c r="A29" s="8">
        <v>16</v>
      </c>
      <c r="B29" s="14" t="s">
        <v>23</v>
      </c>
      <c r="C29" s="64" t="s">
        <v>38</v>
      </c>
      <c r="D29" s="51">
        <v>1</v>
      </c>
      <c r="E29" s="10" t="s">
        <v>22</v>
      </c>
      <c r="F29" s="11" t="s">
        <v>22</v>
      </c>
      <c r="G29" s="11" t="s">
        <v>22</v>
      </c>
      <c r="H29" s="11" t="s">
        <v>21</v>
      </c>
      <c r="I29" s="11" t="s">
        <v>22</v>
      </c>
      <c r="J29" s="11" t="s">
        <v>22</v>
      </c>
      <c r="K29" s="11" t="s">
        <v>22</v>
      </c>
      <c r="L29" s="11" t="s">
        <v>22</v>
      </c>
      <c r="M29" s="11" t="s">
        <v>22</v>
      </c>
      <c r="N29" s="11" t="s">
        <v>22</v>
      </c>
      <c r="O29" s="11" t="s">
        <v>22</v>
      </c>
      <c r="P29" s="11" t="s">
        <v>22</v>
      </c>
      <c r="Q29" s="11" t="s">
        <v>22</v>
      </c>
      <c r="R29" s="12" t="s">
        <v>22</v>
      </c>
    </row>
    <row r="30" spans="1:18" ht="64.5" customHeight="1">
      <c r="A30" s="8">
        <v>17</v>
      </c>
      <c r="B30" s="14" t="s">
        <v>23</v>
      </c>
      <c r="C30" s="64" t="s">
        <v>39</v>
      </c>
      <c r="D30" s="51">
        <v>1</v>
      </c>
      <c r="E30" s="10" t="s">
        <v>22</v>
      </c>
      <c r="F30" s="11" t="s">
        <v>22</v>
      </c>
      <c r="G30" s="11" t="s">
        <v>22</v>
      </c>
      <c r="H30" s="11" t="s">
        <v>21</v>
      </c>
      <c r="I30" s="11" t="s">
        <v>22</v>
      </c>
      <c r="J30" s="11" t="s">
        <v>21</v>
      </c>
      <c r="K30" s="11" t="s">
        <v>22</v>
      </c>
      <c r="L30" s="11" t="s">
        <v>22</v>
      </c>
      <c r="M30" s="11" t="s">
        <v>22</v>
      </c>
      <c r="N30" s="11" t="s">
        <v>22</v>
      </c>
      <c r="O30" s="11" t="s">
        <v>22</v>
      </c>
      <c r="P30" s="11" t="s">
        <v>22</v>
      </c>
      <c r="Q30" s="11" t="s">
        <v>22</v>
      </c>
      <c r="R30" s="12" t="s">
        <v>22</v>
      </c>
    </row>
    <row r="31" spans="1:18" ht="36.75" customHeight="1">
      <c r="A31" s="8">
        <v>18</v>
      </c>
      <c r="B31" s="14" t="s">
        <v>23</v>
      </c>
      <c r="C31" s="64" t="s">
        <v>40</v>
      </c>
      <c r="D31" s="51">
        <v>2</v>
      </c>
      <c r="E31" s="10" t="s">
        <v>22</v>
      </c>
      <c r="F31" s="11" t="s">
        <v>22</v>
      </c>
      <c r="G31" s="11" t="s">
        <v>22</v>
      </c>
      <c r="H31" s="11" t="s">
        <v>21</v>
      </c>
      <c r="I31" s="11" t="s">
        <v>22</v>
      </c>
      <c r="J31" s="11" t="s">
        <v>22</v>
      </c>
      <c r="K31" s="11" t="s">
        <v>22</v>
      </c>
      <c r="L31" s="11" t="s">
        <v>22</v>
      </c>
      <c r="M31" s="11" t="s">
        <v>22</v>
      </c>
      <c r="N31" s="11" t="s">
        <v>22</v>
      </c>
      <c r="O31" s="11" t="s">
        <v>22</v>
      </c>
      <c r="P31" s="11" t="s">
        <v>22</v>
      </c>
      <c r="Q31" s="11" t="s">
        <v>22</v>
      </c>
      <c r="R31" s="12" t="s">
        <v>22</v>
      </c>
    </row>
    <row r="32" spans="1:18" ht="41.25" customHeight="1">
      <c r="A32" s="8">
        <v>19</v>
      </c>
      <c r="B32" s="14" t="s">
        <v>23</v>
      </c>
      <c r="C32" s="64" t="s">
        <v>41</v>
      </c>
      <c r="D32" s="51">
        <v>1</v>
      </c>
      <c r="E32" s="10" t="s">
        <v>22</v>
      </c>
      <c r="F32" s="11" t="s">
        <v>22</v>
      </c>
      <c r="G32" s="11" t="s">
        <v>22</v>
      </c>
      <c r="H32" s="11" t="s">
        <v>21</v>
      </c>
      <c r="I32" s="11" t="s">
        <v>22</v>
      </c>
      <c r="J32" s="11" t="s">
        <v>22</v>
      </c>
      <c r="K32" s="11" t="s">
        <v>22</v>
      </c>
      <c r="L32" s="11" t="s">
        <v>22</v>
      </c>
      <c r="M32" s="11" t="s">
        <v>22</v>
      </c>
      <c r="N32" s="11" t="s">
        <v>22</v>
      </c>
      <c r="O32" s="11" t="s">
        <v>22</v>
      </c>
      <c r="P32" s="11" t="s">
        <v>22</v>
      </c>
      <c r="Q32" s="11" t="s">
        <v>22</v>
      </c>
      <c r="R32" s="12" t="s">
        <v>22</v>
      </c>
    </row>
    <row r="33" spans="1:18" ht="49.5" customHeight="1">
      <c r="A33" s="8">
        <v>20</v>
      </c>
      <c r="B33" s="14" t="s">
        <v>23</v>
      </c>
      <c r="C33" s="64" t="s">
        <v>42</v>
      </c>
      <c r="D33" s="51">
        <v>2</v>
      </c>
      <c r="E33" s="10" t="s">
        <v>22</v>
      </c>
      <c r="F33" s="11" t="s">
        <v>22</v>
      </c>
      <c r="G33" s="11" t="s">
        <v>22</v>
      </c>
      <c r="H33" s="11" t="s">
        <v>21</v>
      </c>
      <c r="I33" s="11" t="s">
        <v>22</v>
      </c>
      <c r="J33" s="11" t="s">
        <v>21</v>
      </c>
      <c r="K33" s="11" t="s">
        <v>22</v>
      </c>
      <c r="L33" s="11" t="s">
        <v>22</v>
      </c>
      <c r="M33" s="11" t="s">
        <v>22</v>
      </c>
      <c r="N33" s="11" t="s">
        <v>22</v>
      </c>
      <c r="O33" s="11" t="s">
        <v>22</v>
      </c>
      <c r="P33" s="11" t="s">
        <v>22</v>
      </c>
      <c r="Q33" s="11" t="s">
        <v>22</v>
      </c>
      <c r="R33" s="12" t="s">
        <v>22</v>
      </c>
    </row>
    <row r="34" spans="1:18" ht="75.75" customHeight="1">
      <c r="A34" s="8">
        <v>21</v>
      </c>
      <c r="B34" s="14" t="s">
        <v>23</v>
      </c>
      <c r="C34" s="64" t="s">
        <v>43</v>
      </c>
      <c r="D34" s="51">
        <v>1</v>
      </c>
      <c r="E34" s="10" t="s">
        <v>22</v>
      </c>
      <c r="F34" s="11" t="s">
        <v>22</v>
      </c>
      <c r="G34" s="11" t="s">
        <v>22</v>
      </c>
      <c r="H34" s="11" t="s">
        <v>204</v>
      </c>
      <c r="I34" s="11" t="s">
        <v>22</v>
      </c>
      <c r="J34" s="11" t="s">
        <v>21</v>
      </c>
      <c r="K34" s="11" t="s">
        <v>22</v>
      </c>
      <c r="L34" s="11" t="s">
        <v>22</v>
      </c>
      <c r="M34" s="11" t="s">
        <v>22</v>
      </c>
      <c r="N34" s="11" t="s">
        <v>22</v>
      </c>
      <c r="O34" s="11" t="s">
        <v>22</v>
      </c>
      <c r="P34" s="11" t="s">
        <v>22</v>
      </c>
      <c r="Q34" s="11" t="s">
        <v>22</v>
      </c>
      <c r="R34" s="12" t="s">
        <v>22</v>
      </c>
    </row>
    <row r="35" spans="1:18" ht="36.75" customHeight="1">
      <c r="A35" s="8">
        <v>22</v>
      </c>
      <c r="B35" s="14" t="s">
        <v>23</v>
      </c>
      <c r="C35" s="64" t="s">
        <v>44</v>
      </c>
      <c r="D35" s="51">
        <v>1</v>
      </c>
      <c r="E35" s="10" t="s">
        <v>22</v>
      </c>
      <c r="F35" s="11" t="s">
        <v>22</v>
      </c>
      <c r="G35" s="11" t="s">
        <v>22</v>
      </c>
      <c r="H35" s="11" t="s">
        <v>21</v>
      </c>
      <c r="I35" s="11" t="s">
        <v>22</v>
      </c>
      <c r="J35" s="11" t="s">
        <v>22</v>
      </c>
      <c r="K35" s="11" t="s">
        <v>22</v>
      </c>
      <c r="L35" s="11" t="s">
        <v>22</v>
      </c>
      <c r="M35" s="11" t="s">
        <v>22</v>
      </c>
      <c r="N35" s="11" t="s">
        <v>22</v>
      </c>
      <c r="O35" s="11" t="s">
        <v>22</v>
      </c>
      <c r="P35" s="11" t="s">
        <v>22</v>
      </c>
      <c r="Q35" s="11" t="s">
        <v>22</v>
      </c>
      <c r="R35" s="12" t="s">
        <v>22</v>
      </c>
    </row>
    <row r="36" spans="1:18" ht="36.75" customHeight="1">
      <c r="A36" s="8">
        <v>23</v>
      </c>
      <c r="B36" s="14" t="s">
        <v>23</v>
      </c>
      <c r="C36" s="64" t="s">
        <v>45</v>
      </c>
      <c r="D36" s="51">
        <v>1</v>
      </c>
      <c r="E36" s="10" t="s">
        <v>22</v>
      </c>
      <c r="F36" s="11" t="s">
        <v>22</v>
      </c>
      <c r="G36" s="11" t="s">
        <v>22</v>
      </c>
      <c r="H36" s="11" t="s">
        <v>21</v>
      </c>
      <c r="I36" s="11" t="s">
        <v>22</v>
      </c>
      <c r="J36" s="11" t="s">
        <v>22</v>
      </c>
      <c r="K36" s="11" t="s">
        <v>22</v>
      </c>
      <c r="L36" s="11" t="s">
        <v>22</v>
      </c>
      <c r="M36" s="11" t="s">
        <v>22</v>
      </c>
      <c r="N36" s="11" t="s">
        <v>22</v>
      </c>
      <c r="O36" s="11" t="s">
        <v>22</v>
      </c>
      <c r="P36" s="11" t="s">
        <v>22</v>
      </c>
      <c r="Q36" s="11" t="s">
        <v>22</v>
      </c>
      <c r="R36" s="12" t="s">
        <v>22</v>
      </c>
    </row>
    <row r="37" spans="1:18" ht="68.25" customHeight="1">
      <c r="A37" s="8">
        <v>24</v>
      </c>
      <c r="B37" s="14" t="s">
        <v>23</v>
      </c>
      <c r="C37" s="64" t="s">
        <v>46</v>
      </c>
      <c r="D37" s="51">
        <v>1</v>
      </c>
      <c r="E37" s="10" t="s">
        <v>22</v>
      </c>
      <c r="F37" s="11" t="s">
        <v>22</v>
      </c>
      <c r="G37" s="11" t="s">
        <v>22</v>
      </c>
      <c r="H37" s="11" t="s">
        <v>21</v>
      </c>
      <c r="I37" s="11" t="s">
        <v>22</v>
      </c>
      <c r="J37" s="11" t="s">
        <v>22</v>
      </c>
      <c r="K37" s="11" t="s">
        <v>22</v>
      </c>
      <c r="L37" s="11" t="s">
        <v>22</v>
      </c>
      <c r="M37" s="11" t="s">
        <v>22</v>
      </c>
      <c r="N37" s="11" t="s">
        <v>22</v>
      </c>
      <c r="O37" s="11" t="s">
        <v>22</v>
      </c>
      <c r="P37" s="11" t="s">
        <v>22</v>
      </c>
      <c r="Q37" s="11" t="s">
        <v>22</v>
      </c>
      <c r="R37" s="12" t="s">
        <v>22</v>
      </c>
    </row>
    <row r="38" spans="1:18" ht="59.25" customHeight="1">
      <c r="A38" s="8">
        <v>25</v>
      </c>
      <c r="B38" s="14" t="s">
        <v>23</v>
      </c>
      <c r="C38" s="64" t="s">
        <v>47</v>
      </c>
      <c r="D38" s="51">
        <v>5</v>
      </c>
      <c r="E38" s="10" t="s">
        <v>22</v>
      </c>
      <c r="F38" s="11" t="s">
        <v>22</v>
      </c>
      <c r="G38" s="11" t="s">
        <v>22</v>
      </c>
      <c r="H38" s="11" t="s">
        <v>21</v>
      </c>
      <c r="I38" s="11" t="s">
        <v>22</v>
      </c>
      <c r="J38" s="11" t="s">
        <v>22</v>
      </c>
      <c r="K38" s="11" t="s">
        <v>22</v>
      </c>
      <c r="L38" s="11" t="s">
        <v>22</v>
      </c>
      <c r="M38" s="11" t="s">
        <v>22</v>
      </c>
      <c r="N38" s="11" t="s">
        <v>22</v>
      </c>
      <c r="O38" s="11" t="s">
        <v>22</v>
      </c>
      <c r="P38" s="11" t="s">
        <v>22</v>
      </c>
      <c r="Q38" s="11" t="s">
        <v>22</v>
      </c>
      <c r="R38" s="12" t="s">
        <v>22</v>
      </c>
    </row>
    <row r="39" spans="1:18" ht="54" customHeight="1">
      <c r="A39" s="8">
        <v>26</v>
      </c>
      <c r="B39" s="14" t="s">
        <v>23</v>
      </c>
      <c r="C39" s="64" t="s">
        <v>48</v>
      </c>
      <c r="D39" s="51">
        <v>5</v>
      </c>
      <c r="E39" s="10" t="s">
        <v>22</v>
      </c>
      <c r="F39" s="11" t="s">
        <v>22</v>
      </c>
      <c r="G39" s="11" t="s">
        <v>22</v>
      </c>
      <c r="H39" s="11" t="s">
        <v>21</v>
      </c>
      <c r="I39" s="11" t="s">
        <v>22</v>
      </c>
      <c r="J39" s="11" t="s">
        <v>22</v>
      </c>
      <c r="K39" s="11" t="s">
        <v>22</v>
      </c>
      <c r="L39" s="11" t="s">
        <v>22</v>
      </c>
      <c r="M39" s="11" t="s">
        <v>22</v>
      </c>
      <c r="N39" s="11" t="s">
        <v>22</v>
      </c>
      <c r="O39" s="11" t="s">
        <v>22</v>
      </c>
      <c r="P39" s="11" t="s">
        <v>22</v>
      </c>
      <c r="Q39" s="11" t="s">
        <v>22</v>
      </c>
      <c r="R39" s="12" t="s">
        <v>22</v>
      </c>
    </row>
    <row r="40" spans="1:18" ht="63" customHeight="1">
      <c r="A40" s="8">
        <v>27</v>
      </c>
      <c r="B40" s="14" t="s">
        <v>23</v>
      </c>
      <c r="C40" s="64" t="s">
        <v>49</v>
      </c>
      <c r="D40" s="51">
        <v>5</v>
      </c>
      <c r="E40" s="10" t="s">
        <v>22</v>
      </c>
      <c r="F40" s="11" t="s">
        <v>22</v>
      </c>
      <c r="G40" s="11" t="s">
        <v>22</v>
      </c>
      <c r="H40" s="11" t="s">
        <v>21</v>
      </c>
      <c r="I40" s="11" t="s">
        <v>22</v>
      </c>
      <c r="J40" s="11" t="s">
        <v>22</v>
      </c>
      <c r="K40" s="11" t="s">
        <v>22</v>
      </c>
      <c r="L40" s="11" t="s">
        <v>22</v>
      </c>
      <c r="M40" s="11" t="s">
        <v>22</v>
      </c>
      <c r="N40" s="11" t="s">
        <v>22</v>
      </c>
      <c r="O40" s="11" t="s">
        <v>22</v>
      </c>
      <c r="P40" s="11" t="s">
        <v>22</v>
      </c>
      <c r="Q40" s="11" t="s">
        <v>22</v>
      </c>
      <c r="R40" s="12" t="s">
        <v>22</v>
      </c>
    </row>
    <row r="41" spans="1:18" ht="69.75" customHeight="1">
      <c r="A41" s="8">
        <v>28</v>
      </c>
      <c r="B41" s="14" t="s">
        <v>23</v>
      </c>
      <c r="C41" s="64" t="s">
        <v>50</v>
      </c>
      <c r="D41" s="51">
        <v>30</v>
      </c>
      <c r="E41" s="10" t="s">
        <v>22</v>
      </c>
      <c r="F41" s="11" t="s">
        <v>22</v>
      </c>
      <c r="G41" s="11" t="s">
        <v>22</v>
      </c>
      <c r="H41" s="11" t="s">
        <v>22</v>
      </c>
      <c r="I41" s="11" t="s">
        <v>22</v>
      </c>
      <c r="J41" s="11" t="s">
        <v>22</v>
      </c>
      <c r="K41" s="11" t="s">
        <v>22</v>
      </c>
      <c r="L41" s="11" t="s">
        <v>22</v>
      </c>
      <c r="M41" s="11" t="s">
        <v>22</v>
      </c>
      <c r="N41" s="11" t="s">
        <v>22</v>
      </c>
      <c r="O41" s="11" t="s">
        <v>22</v>
      </c>
      <c r="P41" s="11" t="s">
        <v>22</v>
      </c>
      <c r="Q41" s="11" t="s">
        <v>22</v>
      </c>
      <c r="R41" s="12" t="s">
        <v>22</v>
      </c>
    </row>
    <row r="42" spans="1:18" ht="50.25" customHeight="1">
      <c r="A42" s="8">
        <v>29</v>
      </c>
      <c r="B42" s="14" t="s">
        <v>23</v>
      </c>
      <c r="C42" s="64" t="s">
        <v>51</v>
      </c>
      <c r="D42" s="53">
        <v>6</v>
      </c>
      <c r="E42" s="10" t="s">
        <v>22</v>
      </c>
      <c r="F42" s="11" t="s">
        <v>22</v>
      </c>
      <c r="G42" s="11" t="s">
        <v>22</v>
      </c>
      <c r="H42" s="11" t="s">
        <v>22</v>
      </c>
      <c r="I42" s="11" t="s">
        <v>22</v>
      </c>
      <c r="J42" s="11" t="s">
        <v>22</v>
      </c>
      <c r="K42" s="11" t="s">
        <v>22</v>
      </c>
      <c r="L42" s="11" t="s">
        <v>22</v>
      </c>
      <c r="M42" s="11" t="s">
        <v>22</v>
      </c>
      <c r="N42" s="11" t="s">
        <v>22</v>
      </c>
      <c r="O42" s="11" t="s">
        <v>22</v>
      </c>
      <c r="P42" s="11" t="s">
        <v>22</v>
      </c>
      <c r="Q42" s="11" t="s">
        <v>22</v>
      </c>
      <c r="R42" s="12" t="s">
        <v>22</v>
      </c>
    </row>
    <row r="43" spans="1:18" ht="54" customHeight="1">
      <c r="A43" s="8">
        <v>30</v>
      </c>
      <c r="B43" s="14" t="s">
        <v>23</v>
      </c>
      <c r="C43" s="65" t="s">
        <v>52</v>
      </c>
      <c r="D43" s="53">
        <v>2</v>
      </c>
      <c r="E43" s="10" t="s">
        <v>22</v>
      </c>
      <c r="F43" s="11" t="s">
        <v>22</v>
      </c>
      <c r="G43" s="11" t="s">
        <v>22</v>
      </c>
      <c r="H43" s="11" t="s">
        <v>22</v>
      </c>
      <c r="I43" s="11" t="s">
        <v>22</v>
      </c>
      <c r="J43" s="11" t="s">
        <v>22</v>
      </c>
      <c r="K43" s="11" t="s">
        <v>22</v>
      </c>
      <c r="L43" s="11" t="s">
        <v>22</v>
      </c>
      <c r="M43" s="11" t="s">
        <v>22</v>
      </c>
      <c r="N43" s="11" t="s">
        <v>22</v>
      </c>
      <c r="O43" s="11" t="s">
        <v>22</v>
      </c>
      <c r="P43" s="11" t="s">
        <v>22</v>
      </c>
      <c r="Q43" s="11" t="s">
        <v>22</v>
      </c>
      <c r="R43" s="12" t="s">
        <v>22</v>
      </c>
    </row>
    <row r="44" spans="1:18" ht="54" customHeight="1">
      <c r="A44" s="8">
        <v>31</v>
      </c>
      <c r="B44" s="13" t="s">
        <v>53</v>
      </c>
      <c r="C44" s="64" t="s">
        <v>54</v>
      </c>
      <c r="D44" s="51">
        <v>2</v>
      </c>
      <c r="E44" s="10" t="s">
        <v>22</v>
      </c>
      <c r="F44" s="11" t="s">
        <v>22</v>
      </c>
      <c r="G44" s="11" t="s">
        <v>204</v>
      </c>
      <c r="H44" s="11" t="s">
        <v>22</v>
      </c>
      <c r="I44" s="11" t="s">
        <v>22</v>
      </c>
      <c r="J44" s="11" t="s">
        <v>22</v>
      </c>
      <c r="K44" s="11" t="s">
        <v>22</v>
      </c>
      <c r="L44" s="11" t="s">
        <v>22</v>
      </c>
      <c r="M44" s="11" t="s">
        <v>22</v>
      </c>
      <c r="N44" s="11" t="s">
        <v>22</v>
      </c>
      <c r="O44" s="11" t="s">
        <v>22</v>
      </c>
      <c r="P44" s="11" t="s">
        <v>22</v>
      </c>
      <c r="Q44" s="11" t="s">
        <v>22</v>
      </c>
      <c r="R44" s="12" t="s">
        <v>22</v>
      </c>
    </row>
    <row r="45" spans="1:18" ht="261" customHeight="1">
      <c r="A45" s="8">
        <v>32</v>
      </c>
      <c r="B45" s="13" t="s">
        <v>53</v>
      </c>
      <c r="C45" s="15" t="s">
        <v>55</v>
      </c>
      <c r="D45" s="51">
        <v>1</v>
      </c>
      <c r="E45" s="10" t="s">
        <v>22</v>
      </c>
      <c r="F45" s="11" t="s">
        <v>22</v>
      </c>
      <c r="G45" s="11" t="s">
        <v>204</v>
      </c>
      <c r="H45" s="11" t="s">
        <v>22</v>
      </c>
      <c r="I45" s="11" t="s">
        <v>22</v>
      </c>
      <c r="J45" s="11" t="s">
        <v>22</v>
      </c>
      <c r="K45" s="11" t="s">
        <v>22</v>
      </c>
      <c r="L45" s="11" t="s">
        <v>22</v>
      </c>
      <c r="M45" s="11" t="s">
        <v>22</v>
      </c>
      <c r="N45" s="11" t="s">
        <v>22</v>
      </c>
      <c r="O45" s="11" t="s">
        <v>22</v>
      </c>
      <c r="P45" s="11" t="s">
        <v>22</v>
      </c>
      <c r="Q45" s="11" t="s">
        <v>22</v>
      </c>
      <c r="R45" s="12" t="s">
        <v>22</v>
      </c>
    </row>
    <row r="46" spans="1:18" ht="40.5" customHeight="1">
      <c r="A46" s="8">
        <v>33</v>
      </c>
      <c r="B46" s="13" t="s">
        <v>53</v>
      </c>
      <c r="C46" s="15" t="s">
        <v>56</v>
      </c>
      <c r="D46" s="51">
        <v>5</v>
      </c>
      <c r="E46" s="10" t="s">
        <v>22</v>
      </c>
      <c r="F46" s="11" t="s">
        <v>22</v>
      </c>
      <c r="G46" s="11" t="s">
        <v>22</v>
      </c>
      <c r="H46" s="11" t="s">
        <v>22</v>
      </c>
      <c r="I46" s="11" t="s">
        <v>22</v>
      </c>
      <c r="J46" s="11" t="s">
        <v>22</v>
      </c>
      <c r="K46" s="11" t="s">
        <v>22</v>
      </c>
      <c r="L46" s="11" t="s">
        <v>22</v>
      </c>
      <c r="M46" s="11" t="s">
        <v>22</v>
      </c>
      <c r="N46" s="11" t="s">
        <v>22</v>
      </c>
      <c r="O46" s="11" t="s">
        <v>22</v>
      </c>
      <c r="P46" s="11" t="s">
        <v>22</v>
      </c>
      <c r="Q46" s="11" t="s">
        <v>22</v>
      </c>
      <c r="R46" s="12" t="s">
        <v>22</v>
      </c>
    </row>
    <row r="47" spans="1:18" ht="48.75" customHeight="1">
      <c r="A47" s="8">
        <v>34</v>
      </c>
      <c r="B47" s="13" t="s">
        <v>53</v>
      </c>
      <c r="C47" s="15" t="s">
        <v>57</v>
      </c>
      <c r="D47" s="51">
        <v>1</v>
      </c>
      <c r="E47" s="10" t="s">
        <v>22</v>
      </c>
      <c r="F47" s="11" t="s">
        <v>22</v>
      </c>
      <c r="G47" s="11" t="s">
        <v>22</v>
      </c>
      <c r="H47" s="11" t="s">
        <v>22</v>
      </c>
      <c r="I47" s="11" t="s">
        <v>22</v>
      </c>
      <c r="J47" s="11" t="s">
        <v>22</v>
      </c>
      <c r="K47" s="11" t="s">
        <v>22</v>
      </c>
      <c r="L47" s="11" t="s">
        <v>22</v>
      </c>
      <c r="M47" s="11" t="s">
        <v>22</v>
      </c>
      <c r="N47" s="11" t="s">
        <v>22</v>
      </c>
      <c r="O47" s="11" t="s">
        <v>22</v>
      </c>
      <c r="P47" s="11" t="s">
        <v>21</v>
      </c>
      <c r="Q47" s="11" t="s">
        <v>22</v>
      </c>
      <c r="R47" s="12" t="s">
        <v>22</v>
      </c>
    </row>
    <row r="48" spans="1:18" ht="208.5" customHeight="1">
      <c r="A48" s="8">
        <v>35</v>
      </c>
      <c r="B48" s="13" t="s">
        <v>53</v>
      </c>
      <c r="C48" s="15" t="s">
        <v>58</v>
      </c>
      <c r="D48" s="51">
        <v>1</v>
      </c>
      <c r="E48" s="10" t="s">
        <v>22</v>
      </c>
      <c r="F48" s="11" t="s">
        <v>22</v>
      </c>
      <c r="G48" s="11" t="s">
        <v>204</v>
      </c>
      <c r="H48" s="11" t="s">
        <v>204</v>
      </c>
      <c r="I48" s="11" t="s">
        <v>22</v>
      </c>
      <c r="J48" s="11" t="s">
        <v>204</v>
      </c>
      <c r="K48" s="11" t="s">
        <v>22</v>
      </c>
      <c r="L48" s="11" t="s">
        <v>22</v>
      </c>
      <c r="M48" s="11" t="s">
        <v>22</v>
      </c>
      <c r="N48" s="11" t="s">
        <v>22</v>
      </c>
      <c r="O48" s="11" t="s">
        <v>22</v>
      </c>
      <c r="P48" s="11" t="s">
        <v>22</v>
      </c>
      <c r="Q48" s="11" t="s">
        <v>22</v>
      </c>
      <c r="R48" s="12" t="s">
        <v>22</v>
      </c>
    </row>
    <row r="49" spans="1:18" ht="142.5" customHeight="1">
      <c r="A49" s="8">
        <v>36</v>
      </c>
      <c r="B49" s="13" t="s">
        <v>53</v>
      </c>
      <c r="C49" s="15" t="s">
        <v>59</v>
      </c>
      <c r="D49" s="51">
        <v>1</v>
      </c>
      <c r="E49" s="10" t="s">
        <v>22</v>
      </c>
      <c r="F49" s="11" t="s">
        <v>22</v>
      </c>
      <c r="G49" s="11" t="s">
        <v>22</v>
      </c>
      <c r="H49" s="11" t="s">
        <v>22</v>
      </c>
      <c r="I49" s="11" t="s">
        <v>22</v>
      </c>
      <c r="J49" s="11" t="s">
        <v>204</v>
      </c>
      <c r="K49" s="11" t="s">
        <v>22</v>
      </c>
      <c r="L49" s="11" t="s">
        <v>22</v>
      </c>
      <c r="M49" s="11" t="s">
        <v>22</v>
      </c>
      <c r="N49" s="11" t="s">
        <v>204</v>
      </c>
      <c r="O49" s="11" t="s">
        <v>22</v>
      </c>
      <c r="P49" s="11" t="s">
        <v>22</v>
      </c>
      <c r="Q49" s="11" t="s">
        <v>22</v>
      </c>
      <c r="R49" s="12" t="s">
        <v>22</v>
      </c>
    </row>
    <row r="50" spans="1:18" ht="145.5" customHeight="1">
      <c r="A50" s="8">
        <v>37</v>
      </c>
      <c r="B50" s="13" t="s">
        <v>53</v>
      </c>
      <c r="C50" s="15" t="s">
        <v>60</v>
      </c>
      <c r="D50" s="51">
        <v>1</v>
      </c>
      <c r="E50" s="10" t="s">
        <v>22</v>
      </c>
      <c r="F50" s="11" t="s">
        <v>22</v>
      </c>
      <c r="G50" s="11" t="s">
        <v>22</v>
      </c>
      <c r="H50" s="11" t="s">
        <v>22</v>
      </c>
      <c r="I50" s="11" t="s">
        <v>22</v>
      </c>
      <c r="J50" s="11" t="s">
        <v>204</v>
      </c>
      <c r="K50" s="11" t="s">
        <v>22</v>
      </c>
      <c r="L50" s="11" t="s">
        <v>22</v>
      </c>
      <c r="M50" s="11" t="s">
        <v>22</v>
      </c>
      <c r="N50" s="11" t="s">
        <v>204</v>
      </c>
      <c r="O50" s="11" t="s">
        <v>22</v>
      </c>
      <c r="P50" s="11" t="s">
        <v>22</v>
      </c>
      <c r="Q50" s="11" t="s">
        <v>22</v>
      </c>
      <c r="R50" s="12" t="s">
        <v>22</v>
      </c>
    </row>
    <row r="51" spans="1:18" ht="48.75" customHeight="1">
      <c r="A51" s="8">
        <v>38</v>
      </c>
      <c r="B51" s="13" t="s">
        <v>53</v>
      </c>
      <c r="C51" s="15" t="s">
        <v>61</v>
      </c>
      <c r="D51" s="51">
        <v>5</v>
      </c>
      <c r="E51" s="10" t="s">
        <v>22</v>
      </c>
      <c r="F51" s="11" t="s">
        <v>22</v>
      </c>
      <c r="G51" s="11" t="s">
        <v>22</v>
      </c>
      <c r="H51" s="11" t="s">
        <v>22</v>
      </c>
      <c r="I51" s="11" t="s">
        <v>22</v>
      </c>
      <c r="J51" s="11" t="s">
        <v>22</v>
      </c>
      <c r="K51" s="11" t="s">
        <v>22</v>
      </c>
      <c r="L51" s="11" t="s">
        <v>22</v>
      </c>
      <c r="M51" s="11" t="s">
        <v>22</v>
      </c>
      <c r="N51" s="11" t="s">
        <v>22</v>
      </c>
      <c r="O51" s="11" t="s">
        <v>22</v>
      </c>
      <c r="P51" s="11" t="s">
        <v>22</v>
      </c>
      <c r="Q51" s="11" t="s">
        <v>22</v>
      </c>
      <c r="R51" s="12" t="s">
        <v>22</v>
      </c>
    </row>
    <row r="52" spans="1:18" ht="48" customHeight="1">
      <c r="A52" s="8">
        <v>39</v>
      </c>
      <c r="B52" s="13" t="s">
        <v>53</v>
      </c>
      <c r="C52" s="15" t="s">
        <v>62</v>
      </c>
      <c r="D52" s="51">
        <v>5</v>
      </c>
      <c r="E52" s="10" t="s">
        <v>22</v>
      </c>
      <c r="F52" s="11" t="s">
        <v>22</v>
      </c>
      <c r="G52" s="11" t="s">
        <v>22</v>
      </c>
      <c r="H52" s="11" t="s">
        <v>22</v>
      </c>
      <c r="I52" s="11" t="s">
        <v>22</v>
      </c>
      <c r="J52" s="11" t="s">
        <v>22</v>
      </c>
      <c r="K52" s="11" t="s">
        <v>22</v>
      </c>
      <c r="L52" s="11" t="s">
        <v>22</v>
      </c>
      <c r="M52" s="11" t="s">
        <v>22</v>
      </c>
      <c r="N52" s="11" t="s">
        <v>22</v>
      </c>
      <c r="O52" s="11" t="s">
        <v>22</v>
      </c>
      <c r="P52" s="11" t="s">
        <v>22</v>
      </c>
      <c r="Q52" s="11" t="s">
        <v>22</v>
      </c>
      <c r="R52" s="12" t="s">
        <v>22</v>
      </c>
    </row>
    <row r="53" spans="1:18" ht="42" customHeight="1">
      <c r="A53" s="8">
        <v>40</v>
      </c>
      <c r="B53" s="13" t="s">
        <v>53</v>
      </c>
      <c r="C53" s="15" t="s">
        <v>63</v>
      </c>
      <c r="D53" s="51">
        <v>5</v>
      </c>
      <c r="E53" s="10" t="s">
        <v>22</v>
      </c>
      <c r="F53" s="11" t="s">
        <v>22</v>
      </c>
      <c r="G53" s="11" t="s">
        <v>22</v>
      </c>
      <c r="H53" s="11" t="s">
        <v>22</v>
      </c>
      <c r="I53" s="11" t="s">
        <v>22</v>
      </c>
      <c r="J53" s="11" t="s">
        <v>22</v>
      </c>
      <c r="K53" s="11" t="s">
        <v>22</v>
      </c>
      <c r="L53" s="11" t="s">
        <v>22</v>
      </c>
      <c r="M53" s="11" t="s">
        <v>22</v>
      </c>
      <c r="N53" s="11" t="s">
        <v>22</v>
      </c>
      <c r="O53" s="11" t="s">
        <v>22</v>
      </c>
      <c r="P53" s="11" t="s">
        <v>22</v>
      </c>
      <c r="Q53" s="11" t="s">
        <v>22</v>
      </c>
      <c r="R53" s="12" t="s">
        <v>22</v>
      </c>
    </row>
    <row r="54" spans="1:18" ht="37.5" customHeight="1">
      <c r="A54" s="8">
        <v>41</v>
      </c>
      <c r="B54" s="13" t="s">
        <v>53</v>
      </c>
      <c r="C54" s="15" t="s">
        <v>64</v>
      </c>
      <c r="D54" s="51">
        <v>5</v>
      </c>
      <c r="E54" s="10" t="s">
        <v>22</v>
      </c>
      <c r="F54" s="11" t="s">
        <v>22</v>
      </c>
      <c r="G54" s="11" t="s">
        <v>22</v>
      </c>
      <c r="H54" s="11" t="s">
        <v>22</v>
      </c>
      <c r="I54" s="11" t="s">
        <v>22</v>
      </c>
      <c r="J54" s="11" t="s">
        <v>22</v>
      </c>
      <c r="K54" s="11" t="s">
        <v>22</v>
      </c>
      <c r="L54" s="11" t="s">
        <v>22</v>
      </c>
      <c r="M54" s="11" t="s">
        <v>22</v>
      </c>
      <c r="N54" s="11" t="s">
        <v>22</v>
      </c>
      <c r="O54" s="11" t="s">
        <v>22</v>
      </c>
      <c r="P54" s="11" t="s">
        <v>22</v>
      </c>
      <c r="Q54" s="11" t="s">
        <v>22</v>
      </c>
      <c r="R54" s="12" t="s">
        <v>22</v>
      </c>
    </row>
    <row r="55" spans="1:18" ht="81.75" customHeight="1">
      <c r="A55" s="8">
        <v>42</v>
      </c>
      <c r="B55" s="13" t="s">
        <v>53</v>
      </c>
      <c r="C55" s="15" t="s">
        <v>65</v>
      </c>
      <c r="D55" s="51">
        <v>5</v>
      </c>
      <c r="E55" s="10" t="s">
        <v>22</v>
      </c>
      <c r="F55" s="11" t="s">
        <v>22</v>
      </c>
      <c r="G55" s="11" t="s">
        <v>204</v>
      </c>
      <c r="H55" s="11" t="s">
        <v>204</v>
      </c>
      <c r="I55" s="11" t="s">
        <v>22</v>
      </c>
      <c r="J55" s="11" t="s">
        <v>22</v>
      </c>
      <c r="K55" s="11" t="s">
        <v>22</v>
      </c>
      <c r="L55" s="11" t="s">
        <v>22</v>
      </c>
      <c r="M55" s="11" t="s">
        <v>22</v>
      </c>
      <c r="N55" s="11" t="s">
        <v>22</v>
      </c>
      <c r="O55" s="11" t="s">
        <v>22</v>
      </c>
      <c r="P55" s="11" t="s">
        <v>22</v>
      </c>
      <c r="Q55" s="11" t="s">
        <v>22</v>
      </c>
      <c r="R55" s="12" t="s">
        <v>22</v>
      </c>
    </row>
    <row r="56" spans="1:18" ht="43.5" customHeight="1">
      <c r="A56" s="8">
        <v>43</v>
      </c>
      <c r="B56" s="13" t="s">
        <v>53</v>
      </c>
      <c r="C56" s="15" t="s">
        <v>66</v>
      </c>
      <c r="D56" s="51">
        <v>1</v>
      </c>
      <c r="E56" s="10" t="s">
        <v>22</v>
      </c>
      <c r="F56" s="11" t="s">
        <v>22</v>
      </c>
      <c r="G56" s="11" t="s">
        <v>22</v>
      </c>
      <c r="H56" s="11" t="s">
        <v>22</v>
      </c>
      <c r="I56" s="11" t="s">
        <v>22</v>
      </c>
      <c r="J56" s="11" t="s">
        <v>22</v>
      </c>
      <c r="K56" s="11" t="s">
        <v>22</v>
      </c>
      <c r="L56" s="11" t="s">
        <v>22</v>
      </c>
      <c r="M56" s="11" t="s">
        <v>22</v>
      </c>
      <c r="N56" s="11" t="s">
        <v>22</v>
      </c>
      <c r="O56" s="11" t="s">
        <v>22</v>
      </c>
      <c r="P56" s="11" t="s">
        <v>22</v>
      </c>
      <c r="Q56" s="11" t="s">
        <v>22</v>
      </c>
      <c r="R56" s="12" t="s">
        <v>22</v>
      </c>
    </row>
    <row r="57" spans="1:18" ht="35.25" customHeight="1">
      <c r="A57" s="8">
        <v>44</v>
      </c>
      <c r="B57" s="13" t="s">
        <v>53</v>
      </c>
      <c r="C57" s="15" t="s">
        <v>67</v>
      </c>
      <c r="D57" s="51">
        <v>1</v>
      </c>
      <c r="E57" s="10" t="s">
        <v>22</v>
      </c>
      <c r="F57" s="11" t="s">
        <v>22</v>
      </c>
      <c r="G57" s="11" t="s">
        <v>22</v>
      </c>
      <c r="H57" s="11" t="s">
        <v>22</v>
      </c>
      <c r="I57" s="11" t="s">
        <v>22</v>
      </c>
      <c r="J57" s="11" t="s">
        <v>21</v>
      </c>
      <c r="K57" s="11" t="s">
        <v>22</v>
      </c>
      <c r="L57" s="11" t="s">
        <v>22</v>
      </c>
      <c r="M57" s="11" t="s">
        <v>22</v>
      </c>
      <c r="N57" s="11" t="s">
        <v>22</v>
      </c>
      <c r="O57" s="11" t="s">
        <v>22</v>
      </c>
      <c r="P57" s="11" t="s">
        <v>22</v>
      </c>
      <c r="Q57" s="11" t="s">
        <v>22</v>
      </c>
      <c r="R57" s="12" t="s">
        <v>22</v>
      </c>
    </row>
    <row r="58" spans="1:18" ht="51.75" customHeight="1">
      <c r="A58" s="8">
        <v>45</v>
      </c>
      <c r="B58" s="13" t="s">
        <v>53</v>
      </c>
      <c r="C58" s="15" t="s">
        <v>68</v>
      </c>
      <c r="D58" s="51">
        <v>5</v>
      </c>
      <c r="E58" s="10" t="s">
        <v>22</v>
      </c>
      <c r="F58" s="11" t="s">
        <v>22</v>
      </c>
      <c r="G58" s="11" t="s">
        <v>22</v>
      </c>
      <c r="H58" s="11" t="s">
        <v>22</v>
      </c>
      <c r="I58" s="11" t="s">
        <v>22</v>
      </c>
      <c r="J58" s="11" t="s">
        <v>22</v>
      </c>
      <c r="K58" s="11" t="s">
        <v>22</v>
      </c>
      <c r="L58" s="11" t="s">
        <v>22</v>
      </c>
      <c r="M58" s="11" t="s">
        <v>22</v>
      </c>
      <c r="N58" s="11" t="s">
        <v>22</v>
      </c>
      <c r="O58" s="11" t="s">
        <v>22</v>
      </c>
      <c r="P58" s="11" t="s">
        <v>22</v>
      </c>
      <c r="Q58" s="11" t="s">
        <v>22</v>
      </c>
      <c r="R58" s="12" t="s">
        <v>22</v>
      </c>
    </row>
    <row r="59" spans="1:18" ht="51.75" customHeight="1">
      <c r="A59" s="8">
        <v>46</v>
      </c>
      <c r="B59" s="13" t="s">
        <v>53</v>
      </c>
      <c r="C59" s="15" t="s">
        <v>69</v>
      </c>
      <c r="D59" s="51">
        <v>5</v>
      </c>
      <c r="E59" s="10" t="s">
        <v>22</v>
      </c>
      <c r="F59" s="11" t="s">
        <v>22</v>
      </c>
      <c r="G59" s="11" t="s">
        <v>22</v>
      </c>
      <c r="H59" s="11" t="s">
        <v>204</v>
      </c>
      <c r="I59" s="11" t="s">
        <v>22</v>
      </c>
      <c r="J59" s="11" t="s">
        <v>22</v>
      </c>
      <c r="K59" s="11" t="s">
        <v>22</v>
      </c>
      <c r="L59" s="11" t="s">
        <v>22</v>
      </c>
      <c r="M59" s="11" t="s">
        <v>22</v>
      </c>
      <c r="N59" s="11" t="s">
        <v>22</v>
      </c>
      <c r="O59" s="11" t="s">
        <v>22</v>
      </c>
      <c r="P59" s="11" t="s">
        <v>22</v>
      </c>
      <c r="Q59" s="11" t="s">
        <v>22</v>
      </c>
      <c r="R59" s="12" t="s">
        <v>22</v>
      </c>
    </row>
    <row r="60" spans="1:18" ht="51.75" customHeight="1">
      <c r="A60" s="8">
        <v>47</v>
      </c>
      <c r="B60" s="13" t="s">
        <v>70</v>
      </c>
      <c r="C60" s="15" t="s">
        <v>71</v>
      </c>
      <c r="D60" s="53">
        <v>10</v>
      </c>
      <c r="E60" s="10" t="s">
        <v>22</v>
      </c>
      <c r="F60" s="11" t="s">
        <v>22</v>
      </c>
      <c r="G60" s="11" t="s">
        <v>22</v>
      </c>
      <c r="H60" s="11" t="s">
        <v>22</v>
      </c>
      <c r="I60" s="11" t="s">
        <v>22</v>
      </c>
      <c r="J60" s="11" t="s">
        <v>22</v>
      </c>
      <c r="K60" s="11" t="s">
        <v>22</v>
      </c>
      <c r="L60" s="11" t="s">
        <v>22</v>
      </c>
      <c r="M60" s="11" t="s">
        <v>22</v>
      </c>
      <c r="N60" s="11" t="s">
        <v>22</v>
      </c>
      <c r="O60" s="11" t="s">
        <v>22</v>
      </c>
      <c r="P60" s="11" t="s">
        <v>22</v>
      </c>
      <c r="Q60" s="11" t="s">
        <v>22</v>
      </c>
      <c r="R60" s="12" t="s">
        <v>22</v>
      </c>
    </row>
    <row r="61" spans="1:18" ht="39" customHeight="1">
      <c r="A61" s="8">
        <v>48</v>
      </c>
      <c r="B61" s="13" t="s">
        <v>70</v>
      </c>
      <c r="C61" s="15" t="s">
        <v>72</v>
      </c>
      <c r="D61" s="53">
        <v>1</v>
      </c>
      <c r="E61" s="10" t="s">
        <v>22</v>
      </c>
      <c r="F61" s="11" t="s">
        <v>21</v>
      </c>
      <c r="G61" s="11" t="s">
        <v>22</v>
      </c>
      <c r="H61" s="11" t="s">
        <v>22</v>
      </c>
      <c r="I61" s="11" t="s">
        <v>22</v>
      </c>
      <c r="J61" s="11" t="s">
        <v>22</v>
      </c>
      <c r="K61" s="11" t="s">
        <v>21</v>
      </c>
      <c r="L61" s="11" t="s">
        <v>22</v>
      </c>
      <c r="M61" s="11" t="s">
        <v>21</v>
      </c>
      <c r="N61" s="11" t="s">
        <v>22</v>
      </c>
      <c r="O61" s="11" t="s">
        <v>22</v>
      </c>
      <c r="P61" s="11" t="s">
        <v>22</v>
      </c>
      <c r="Q61" s="11" t="s">
        <v>22</v>
      </c>
      <c r="R61" s="12" t="s">
        <v>22</v>
      </c>
    </row>
    <row r="62" spans="1:18" ht="39" customHeight="1">
      <c r="A62" s="8">
        <v>49</v>
      </c>
      <c r="B62" s="13" t="s">
        <v>70</v>
      </c>
      <c r="C62" s="15" t="s">
        <v>73</v>
      </c>
      <c r="D62" s="53">
        <v>1</v>
      </c>
      <c r="E62" s="10" t="s">
        <v>22</v>
      </c>
      <c r="F62" s="11" t="s">
        <v>22</v>
      </c>
      <c r="G62" s="11" t="s">
        <v>21</v>
      </c>
      <c r="H62" s="11" t="s">
        <v>22</v>
      </c>
      <c r="I62" s="11" t="s">
        <v>22</v>
      </c>
      <c r="J62" s="11" t="s">
        <v>22</v>
      </c>
      <c r="K62" s="11" t="s">
        <v>21</v>
      </c>
      <c r="L62" s="11" t="s">
        <v>21</v>
      </c>
      <c r="M62" s="11" t="s">
        <v>21</v>
      </c>
      <c r="N62" s="11" t="s">
        <v>22</v>
      </c>
      <c r="O62" s="11" t="s">
        <v>22</v>
      </c>
      <c r="P62" s="11" t="s">
        <v>22</v>
      </c>
      <c r="Q62" s="11" t="s">
        <v>22</v>
      </c>
      <c r="R62" s="12" t="s">
        <v>22</v>
      </c>
    </row>
    <row r="63" spans="1:18" ht="39" customHeight="1">
      <c r="A63" s="8">
        <v>50</v>
      </c>
      <c r="B63" s="13" t="s">
        <v>70</v>
      </c>
      <c r="C63" s="15" t="s">
        <v>74</v>
      </c>
      <c r="D63" s="51">
        <v>1</v>
      </c>
      <c r="E63" s="10" t="s">
        <v>204</v>
      </c>
      <c r="F63" s="11" t="s">
        <v>22</v>
      </c>
      <c r="G63" s="11" t="s">
        <v>204</v>
      </c>
      <c r="H63" s="11" t="s">
        <v>22</v>
      </c>
      <c r="I63" s="11" t="s">
        <v>22</v>
      </c>
      <c r="J63" s="11" t="s">
        <v>22</v>
      </c>
      <c r="K63" s="11" t="s">
        <v>22</v>
      </c>
      <c r="L63" s="11" t="s">
        <v>22</v>
      </c>
      <c r="M63" s="11" t="s">
        <v>21</v>
      </c>
      <c r="N63" s="11" t="s">
        <v>22</v>
      </c>
      <c r="O63" s="11" t="s">
        <v>22</v>
      </c>
      <c r="P63" s="11" t="s">
        <v>22</v>
      </c>
      <c r="Q63" s="11" t="s">
        <v>22</v>
      </c>
      <c r="R63" s="12" t="s">
        <v>22</v>
      </c>
    </row>
    <row r="64" spans="1:18" ht="39" customHeight="1">
      <c r="A64" s="8">
        <v>51</v>
      </c>
      <c r="B64" s="13" t="s">
        <v>70</v>
      </c>
      <c r="C64" s="15" t="s">
        <v>75</v>
      </c>
      <c r="D64" s="51">
        <v>1</v>
      </c>
      <c r="E64" s="10" t="s">
        <v>22</v>
      </c>
      <c r="F64" s="11" t="s">
        <v>22</v>
      </c>
      <c r="G64" s="11" t="s">
        <v>22</v>
      </c>
      <c r="H64" s="11" t="s">
        <v>22</v>
      </c>
      <c r="I64" s="11" t="s">
        <v>22</v>
      </c>
      <c r="J64" s="11" t="s">
        <v>22</v>
      </c>
      <c r="K64" s="11" t="s">
        <v>21</v>
      </c>
      <c r="L64" s="11" t="s">
        <v>22</v>
      </c>
      <c r="M64" s="11" t="s">
        <v>21</v>
      </c>
      <c r="N64" s="11" t="s">
        <v>22</v>
      </c>
      <c r="O64" s="11" t="s">
        <v>22</v>
      </c>
      <c r="P64" s="11" t="s">
        <v>22</v>
      </c>
      <c r="Q64" s="11" t="s">
        <v>22</v>
      </c>
      <c r="R64" s="12" t="s">
        <v>22</v>
      </c>
    </row>
    <row r="65" spans="1:18" ht="137.25" customHeight="1">
      <c r="A65" s="8">
        <v>52</v>
      </c>
      <c r="B65" s="13" t="s">
        <v>70</v>
      </c>
      <c r="C65" s="15" t="s">
        <v>76</v>
      </c>
      <c r="D65" s="51">
        <v>1</v>
      </c>
      <c r="E65" s="10" t="s">
        <v>22</v>
      </c>
      <c r="F65" s="11" t="s">
        <v>22</v>
      </c>
      <c r="G65" s="11" t="s">
        <v>22</v>
      </c>
      <c r="H65" s="11" t="s">
        <v>22</v>
      </c>
      <c r="I65" s="11" t="s">
        <v>22</v>
      </c>
      <c r="J65" s="11" t="s">
        <v>22</v>
      </c>
      <c r="K65" s="11" t="s">
        <v>22</v>
      </c>
      <c r="L65" s="11" t="s">
        <v>22</v>
      </c>
      <c r="M65" s="11" t="s">
        <v>21</v>
      </c>
      <c r="N65" s="11" t="s">
        <v>22</v>
      </c>
      <c r="O65" s="11" t="s">
        <v>22</v>
      </c>
      <c r="P65" s="11" t="s">
        <v>22</v>
      </c>
      <c r="Q65" s="11" t="s">
        <v>22</v>
      </c>
      <c r="R65" s="12" t="s">
        <v>22</v>
      </c>
    </row>
    <row r="66" spans="1:18" ht="64.5" customHeight="1">
      <c r="A66" s="8">
        <v>53</v>
      </c>
      <c r="B66" s="13" t="s">
        <v>70</v>
      </c>
      <c r="C66" s="15" t="s">
        <v>77</v>
      </c>
      <c r="D66" s="53">
        <v>1</v>
      </c>
      <c r="E66" s="10" t="s">
        <v>22</v>
      </c>
      <c r="F66" s="11" t="s">
        <v>22</v>
      </c>
      <c r="G66" s="11" t="s">
        <v>21</v>
      </c>
      <c r="H66" s="11" t="s">
        <v>22</v>
      </c>
      <c r="I66" s="11" t="s">
        <v>22</v>
      </c>
      <c r="J66" s="11" t="s">
        <v>22</v>
      </c>
      <c r="K66" s="11" t="s">
        <v>21</v>
      </c>
      <c r="L66" s="11" t="s">
        <v>22</v>
      </c>
      <c r="M66" s="11" t="s">
        <v>22</v>
      </c>
      <c r="N66" s="11" t="s">
        <v>22</v>
      </c>
      <c r="O66" s="11" t="s">
        <v>22</v>
      </c>
      <c r="P66" s="11" t="s">
        <v>22</v>
      </c>
      <c r="Q66" s="11" t="s">
        <v>22</v>
      </c>
      <c r="R66" s="12" t="s">
        <v>22</v>
      </c>
    </row>
    <row r="67" spans="1:18" ht="95.25" customHeight="1">
      <c r="A67" s="8">
        <v>54</v>
      </c>
      <c r="B67" s="13" t="s">
        <v>70</v>
      </c>
      <c r="C67" s="15" t="s">
        <v>78</v>
      </c>
      <c r="D67" s="53">
        <v>1</v>
      </c>
      <c r="E67" s="10" t="s">
        <v>22</v>
      </c>
      <c r="F67" s="11" t="s">
        <v>22</v>
      </c>
      <c r="G67" s="11" t="s">
        <v>21</v>
      </c>
      <c r="H67" s="11" t="s">
        <v>22</v>
      </c>
      <c r="I67" s="11" t="s">
        <v>22</v>
      </c>
      <c r="J67" s="11" t="s">
        <v>22</v>
      </c>
      <c r="K67" s="11" t="s">
        <v>22</v>
      </c>
      <c r="L67" s="11" t="s">
        <v>22</v>
      </c>
      <c r="M67" s="11" t="s">
        <v>22</v>
      </c>
      <c r="N67" s="11" t="s">
        <v>22</v>
      </c>
      <c r="O67" s="11" t="s">
        <v>22</v>
      </c>
      <c r="P67" s="11" t="s">
        <v>22</v>
      </c>
      <c r="Q67" s="11" t="s">
        <v>22</v>
      </c>
      <c r="R67" s="12" t="s">
        <v>22</v>
      </c>
    </row>
    <row r="68" spans="1:18" ht="40.5" customHeight="1">
      <c r="A68" s="8">
        <v>55</v>
      </c>
      <c r="B68" s="13" t="s">
        <v>70</v>
      </c>
      <c r="C68" s="15" t="s">
        <v>231</v>
      </c>
      <c r="D68" s="51">
        <v>1</v>
      </c>
      <c r="E68" s="10" t="s">
        <v>22</v>
      </c>
      <c r="F68" s="11" t="s">
        <v>22</v>
      </c>
      <c r="G68" s="11" t="s">
        <v>22</v>
      </c>
      <c r="H68" s="11" t="s">
        <v>22</v>
      </c>
      <c r="I68" s="11" t="s">
        <v>22</v>
      </c>
      <c r="J68" s="11" t="s">
        <v>22</v>
      </c>
      <c r="K68" s="11" t="s">
        <v>22</v>
      </c>
      <c r="L68" s="11" t="s">
        <v>22</v>
      </c>
      <c r="M68" s="11" t="s">
        <v>22</v>
      </c>
      <c r="N68" s="11" t="s">
        <v>22</v>
      </c>
      <c r="O68" s="11" t="s">
        <v>22</v>
      </c>
      <c r="P68" s="11" t="s">
        <v>22</v>
      </c>
      <c r="Q68" s="11" t="s">
        <v>22</v>
      </c>
      <c r="R68" s="12" t="s">
        <v>22</v>
      </c>
    </row>
    <row r="69" spans="1:18" ht="48.75" customHeight="1">
      <c r="A69" s="8">
        <v>56</v>
      </c>
      <c r="B69" s="13" t="s">
        <v>70</v>
      </c>
      <c r="C69" s="15" t="s">
        <v>79</v>
      </c>
      <c r="D69" s="53">
        <v>2</v>
      </c>
      <c r="E69" s="10" t="s">
        <v>22</v>
      </c>
      <c r="F69" s="11" t="s">
        <v>22</v>
      </c>
      <c r="G69" s="11" t="s">
        <v>22</v>
      </c>
      <c r="H69" s="11" t="s">
        <v>22</v>
      </c>
      <c r="I69" s="11" t="s">
        <v>21</v>
      </c>
      <c r="J69" s="11" t="s">
        <v>22</v>
      </c>
      <c r="K69" s="11" t="s">
        <v>21</v>
      </c>
      <c r="L69" s="11" t="s">
        <v>22</v>
      </c>
      <c r="M69" s="11" t="s">
        <v>22</v>
      </c>
      <c r="N69" s="11" t="s">
        <v>22</v>
      </c>
      <c r="O69" s="11" t="s">
        <v>22</v>
      </c>
      <c r="P69" s="11" t="s">
        <v>22</v>
      </c>
      <c r="Q69" s="11" t="s">
        <v>22</v>
      </c>
      <c r="R69" s="12" t="s">
        <v>22</v>
      </c>
    </row>
    <row r="70" spans="1:18" ht="173.25" customHeight="1">
      <c r="A70" s="8">
        <v>57</v>
      </c>
      <c r="B70" s="13" t="s">
        <v>70</v>
      </c>
      <c r="C70" s="15" t="s">
        <v>80</v>
      </c>
      <c r="D70" s="53">
        <v>1</v>
      </c>
      <c r="E70" s="10" t="s">
        <v>22</v>
      </c>
      <c r="F70" s="11" t="s">
        <v>22</v>
      </c>
      <c r="G70" s="11" t="s">
        <v>22</v>
      </c>
      <c r="H70" s="11" t="s">
        <v>22</v>
      </c>
      <c r="I70" s="11" t="s">
        <v>204</v>
      </c>
      <c r="J70" s="11" t="s">
        <v>22</v>
      </c>
      <c r="K70" s="11" t="s">
        <v>21</v>
      </c>
      <c r="L70" s="11" t="s">
        <v>22</v>
      </c>
      <c r="M70" s="11" t="s">
        <v>22</v>
      </c>
      <c r="N70" s="11" t="s">
        <v>22</v>
      </c>
      <c r="O70" s="11" t="s">
        <v>22</v>
      </c>
      <c r="P70" s="11" t="s">
        <v>22</v>
      </c>
      <c r="Q70" s="11" t="s">
        <v>22</v>
      </c>
      <c r="R70" s="12" t="s">
        <v>22</v>
      </c>
    </row>
    <row r="71" spans="1:18" ht="198" customHeight="1">
      <c r="A71" s="8">
        <v>58</v>
      </c>
      <c r="B71" s="13" t="s">
        <v>70</v>
      </c>
      <c r="C71" s="15" t="s">
        <v>81</v>
      </c>
      <c r="D71" s="51">
        <v>5</v>
      </c>
      <c r="E71" s="10" t="s">
        <v>22</v>
      </c>
      <c r="F71" s="11" t="s">
        <v>22</v>
      </c>
      <c r="G71" s="11" t="s">
        <v>22</v>
      </c>
      <c r="H71" s="11" t="s">
        <v>22</v>
      </c>
      <c r="I71" s="11" t="s">
        <v>22</v>
      </c>
      <c r="J71" s="11" t="s">
        <v>22</v>
      </c>
      <c r="K71" s="11" t="s">
        <v>21</v>
      </c>
      <c r="L71" s="11" t="s">
        <v>22</v>
      </c>
      <c r="M71" s="11" t="s">
        <v>22</v>
      </c>
      <c r="N71" s="11" t="s">
        <v>22</v>
      </c>
      <c r="O71" s="11" t="s">
        <v>22</v>
      </c>
      <c r="P71" s="11" t="s">
        <v>22</v>
      </c>
      <c r="Q71" s="11" t="s">
        <v>22</v>
      </c>
      <c r="R71" s="12" t="s">
        <v>22</v>
      </c>
    </row>
    <row r="72" spans="1:18" ht="125.25" customHeight="1">
      <c r="A72" s="8">
        <v>59</v>
      </c>
      <c r="B72" s="13" t="s">
        <v>70</v>
      </c>
      <c r="C72" s="15" t="s">
        <v>82</v>
      </c>
      <c r="D72" s="51">
        <v>1</v>
      </c>
      <c r="E72" s="10" t="s">
        <v>22</v>
      </c>
      <c r="F72" s="11" t="s">
        <v>22</v>
      </c>
      <c r="G72" s="11" t="s">
        <v>21</v>
      </c>
      <c r="H72" s="11" t="s">
        <v>22</v>
      </c>
      <c r="I72" s="11" t="s">
        <v>22</v>
      </c>
      <c r="J72" s="11" t="s">
        <v>22</v>
      </c>
      <c r="K72" s="11" t="s">
        <v>22</v>
      </c>
      <c r="L72" s="11" t="s">
        <v>22</v>
      </c>
      <c r="M72" s="11" t="s">
        <v>21</v>
      </c>
      <c r="N72" s="11" t="s">
        <v>22</v>
      </c>
      <c r="O72" s="11" t="s">
        <v>22</v>
      </c>
      <c r="P72" s="11" t="s">
        <v>22</v>
      </c>
      <c r="Q72" s="11" t="s">
        <v>22</v>
      </c>
      <c r="R72" s="12" t="s">
        <v>22</v>
      </c>
    </row>
    <row r="73" spans="1:18" ht="58.5" customHeight="1">
      <c r="A73" s="8">
        <v>60</v>
      </c>
      <c r="B73" s="13" t="s">
        <v>70</v>
      </c>
      <c r="C73" s="15" t="s">
        <v>83</v>
      </c>
      <c r="D73" s="51">
        <v>1</v>
      </c>
      <c r="E73" s="10" t="s">
        <v>22</v>
      </c>
      <c r="F73" s="11" t="s">
        <v>22</v>
      </c>
      <c r="G73" s="11" t="s">
        <v>21</v>
      </c>
      <c r="H73" s="11" t="s">
        <v>22</v>
      </c>
      <c r="I73" s="11" t="s">
        <v>22</v>
      </c>
      <c r="J73" s="11" t="s">
        <v>22</v>
      </c>
      <c r="K73" s="11" t="s">
        <v>22</v>
      </c>
      <c r="L73" s="11" t="s">
        <v>22</v>
      </c>
      <c r="M73" s="11" t="s">
        <v>21</v>
      </c>
      <c r="N73" s="11" t="s">
        <v>22</v>
      </c>
      <c r="O73" s="11" t="s">
        <v>22</v>
      </c>
      <c r="P73" s="11" t="s">
        <v>22</v>
      </c>
      <c r="Q73" s="11" t="s">
        <v>22</v>
      </c>
      <c r="R73" s="12" t="s">
        <v>22</v>
      </c>
    </row>
    <row r="74" spans="1:18" ht="135.75" customHeight="1">
      <c r="A74" s="8">
        <v>61</v>
      </c>
      <c r="B74" s="13" t="s">
        <v>70</v>
      </c>
      <c r="C74" s="15" t="s">
        <v>84</v>
      </c>
      <c r="D74" s="51">
        <v>2</v>
      </c>
      <c r="E74" s="10" t="s">
        <v>22</v>
      </c>
      <c r="F74" s="11" t="s">
        <v>22</v>
      </c>
      <c r="G74" s="11" t="s">
        <v>22</v>
      </c>
      <c r="H74" s="11" t="s">
        <v>22</v>
      </c>
      <c r="I74" s="11" t="s">
        <v>22</v>
      </c>
      <c r="J74" s="11" t="s">
        <v>22</v>
      </c>
      <c r="K74" s="11" t="s">
        <v>22</v>
      </c>
      <c r="L74" s="11" t="s">
        <v>22</v>
      </c>
      <c r="M74" s="11" t="s">
        <v>22</v>
      </c>
      <c r="N74" s="11" t="s">
        <v>22</v>
      </c>
      <c r="O74" s="11" t="s">
        <v>22</v>
      </c>
      <c r="P74" s="11" t="s">
        <v>22</v>
      </c>
      <c r="Q74" s="11" t="s">
        <v>22</v>
      </c>
      <c r="R74" s="12" t="s">
        <v>22</v>
      </c>
    </row>
    <row r="75" spans="1:18" ht="94.5" customHeight="1">
      <c r="A75" s="8">
        <v>62</v>
      </c>
      <c r="B75" s="13" t="s">
        <v>70</v>
      </c>
      <c r="C75" s="15" t="s">
        <v>85</v>
      </c>
      <c r="D75" s="51">
        <v>1</v>
      </c>
      <c r="E75" s="10" t="s">
        <v>204</v>
      </c>
      <c r="F75" s="11" t="s">
        <v>22</v>
      </c>
      <c r="G75" s="11" t="s">
        <v>204</v>
      </c>
      <c r="H75" s="11" t="s">
        <v>22</v>
      </c>
      <c r="I75" s="11" t="s">
        <v>22</v>
      </c>
      <c r="J75" s="11" t="s">
        <v>22</v>
      </c>
      <c r="K75" s="11" t="s">
        <v>22</v>
      </c>
      <c r="L75" s="11" t="s">
        <v>22</v>
      </c>
      <c r="M75" s="11" t="s">
        <v>204</v>
      </c>
      <c r="N75" s="11" t="s">
        <v>22</v>
      </c>
      <c r="O75" s="11" t="s">
        <v>22</v>
      </c>
      <c r="P75" s="11" t="s">
        <v>22</v>
      </c>
      <c r="Q75" s="11" t="s">
        <v>22</v>
      </c>
      <c r="R75" s="12" t="s">
        <v>22</v>
      </c>
    </row>
    <row r="76" spans="1:18" ht="84" customHeight="1">
      <c r="A76" s="8">
        <v>63</v>
      </c>
      <c r="B76" s="13" t="s">
        <v>70</v>
      </c>
      <c r="C76" s="63" t="s">
        <v>86</v>
      </c>
      <c r="D76" s="55">
        <v>3</v>
      </c>
      <c r="E76" s="10" t="s">
        <v>22</v>
      </c>
      <c r="F76" s="11" t="s">
        <v>22</v>
      </c>
      <c r="G76" s="11" t="s">
        <v>21</v>
      </c>
      <c r="H76" s="11" t="s">
        <v>22</v>
      </c>
      <c r="I76" s="11" t="s">
        <v>22</v>
      </c>
      <c r="J76" s="11" t="s">
        <v>22</v>
      </c>
      <c r="K76" s="11" t="s">
        <v>22</v>
      </c>
      <c r="L76" s="11" t="s">
        <v>22</v>
      </c>
      <c r="M76" s="11" t="s">
        <v>22</v>
      </c>
      <c r="N76" s="11" t="s">
        <v>22</v>
      </c>
      <c r="O76" s="11" t="s">
        <v>22</v>
      </c>
      <c r="P76" s="11" t="s">
        <v>22</v>
      </c>
      <c r="Q76" s="11" t="s">
        <v>22</v>
      </c>
      <c r="R76" s="12" t="s">
        <v>22</v>
      </c>
    </row>
    <row r="77" spans="1:18" ht="149.25" customHeight="1">
      <c r="A77" s="8">
        <v>64</v>
      </c>
      <c r="B77" s="13" t="s">
        <v>70</v>
      </c>
      <c r="C77" s="15" t="s">
        <v>87</v>
      </c>
      <c r="D77" s="51">
        <v>100</v>
      </c>
      <c r="E77" s="10" t="s">
        <v>22</v>
      </c>
      <c r="F77" s="11" t="s">
        <v>22</v>
      </c>
      <c r="G77" s="11" t="s">
        <v>22</v>
      </c>
      <c r="H77" s="11" t="s">
        <v>22</v>
      </c>
      <c r="I77" s="11" t="s">
        <v>21</v>
      </c>
      <c r="J77" s="11" t="s">
        <v>22</v>
      </c>
      <c r="K77" s="11" t="s">
        <v>22</v>
      </c>
      <c r="L77" s="11" t="s">
        <v>22</v>
      </c>
      <c r="M77" s="11" t="s">
        <v>204</v>
      </c>
      <c r="N77" s="11" t="s">
        <v>22</v>
      </c>
      <c r="O77" s="11" t="s">
        <v>22</v>
      </c>
      <c r="P77" s="11" t="s">
        <v>22</v>
      </c>
      <c r="Q77" s="11" t="s">
        <v>22</v>
      </c>
      <c r="R77" s="12" t="s">
        <v>22</v>
      </c>
    </row>
    <row r="78" spans="1:18" ht="52.5" customHeight="1">
      <c r="A78" s="8">
        <v>65</v>
      </c>
      <c r="B78" s="13" t="s">
        <v>70</v>
      </c>
      <c r="C78" s="15" t="s">
        <v>88</v>
      </c>
      <c r="D78" s="51">
        <v>2</v>
      </c>
      <c r="E78" s="10" t="s">
        <v>22</v>
      </c>
      <c r="F78" s="11" t="s">
        <v>22</v>
      </c>
      <c r="G78" s="11" t="s">
        <v>22</v>
      </c>
      <c r="H78" s="11" t="s">
        <v>22</v>
      </c>
      <c r="I78" s="11" t="s">
        <v>21</v>
      </c>
      <c r="J78" s="11" t="s">
        <v>22</v>
      </c>
      <c r="K78" s="11" t="s">
        <v>22</v>
      </c>
      <c r="L78" s="11" t="s">
        <v>22</v>
      </c>
      <c r="M78" s="11" t="s">
        <v>21</v>
      </c>
      <c r="N78" s="11" t="s">
        <v>22</v>
      </c>
      <c r="O78" s="11" t="s">
        <v>22</v>
      </c>
      <c r="P78" s="11" t="s">
        <v>22</v>
      </c>
      <c r="Q78" s="11" t="s">
        <v>22</v>
      </c>
      <c r="R78" s="12" t="s">
        <v>22</v>
      </c>
    </row>
    <row r="79" spans="1:18" ht="91.5" customHeight="1">
      <c r="A79" s="8">
        <v>66</v>
      </c>
      <c r="B79" s="13" t="s">
        <v>70</v>
      </c>
      <c r="C79" s="15" t="s">
        <v>89</v>
      </c>
      <c r="D79" s="51">
        <v>1</v>
      </c>
      <c r="E79" s="10" t="s">
        <v>22</v>
      </c>
      <c r="F79" s="11" t="s">
        <v>22</v>
      </c>
      <c r="G79" s="11" t="s">
        <v>22</v>
      </c>
      <c r="H79" s="11" t="s">
        <v>22</v>
      </c>
      <c r="I79" s="11" t="s">
        <v>22</v>
      </c>
      <c r="J79" s="11" t="s">
        <v>21</v>
      </c>
      <c r="K79" s="11" t="s">
        <v>22</v>
      </c>
      <c r="L79" s="11" t="s">
        <v>22</v>
      </c>
      <c r="M79" s="11" t="s">
        <v>22</v>
      </c>
      <c r="N79" s="11" t="s">
        <v>22</v>
      </c>
      <c r="O79" s="11" t="s">
        <v>22</v>
      </c>
      <c r="P79" s="11" t="s">
        <v>22</v>
      </c>
      <c r="Q79" s="11" t="s">
        <v>22</v>
      </c>
      <c r="R79" s="12" t="s">
        <v>22</v>
      </c>
    </row>
    <row r="80" spans="1:18" ht="25.5" customHeight="1">
      <c r="A80" s="8">
        <v>67</v>
      </c>
      <c r="B80" s="13" t="s">
        <v>70</v>
      </c>
      <c r="C80" s="15" t="s">
        <v>90</v>
      </c>
      <c r="D80" s="56">
        <v>2</v>
      </c>
      <c r="E80" s="10" t="s">
        <v>22</v>
      </c>
      <c r="F80" s="11" t="s">
        <v>22</v>
      </c>
      <c r="G80" s="11" t="s">
        <v>22</v>
      </c>
      <c r="H80" s="11" t="s">
        <v>22</v>
      </c>
      <c r="I80" s="11" t="s">
        <v>22</v>
      </c>
      <c r="J80" s="11" t="s">
        <v>22</v>
      </c>
      <c r="K80" s="11" t="s">
        <v>22</v>
      </c>
      <c r="L80" s="11" t="s">
        <v>22</v>
      </c>
      <c r="M80" s="11" t="s">
        <v>21</v>
      </c>
      <c r="N80" s="11" t="s">
        <v>22</v>
      </c>
      <c r="O80" s="11" t="s">
        <v>22</v>
      </c>
      <c r="P80" s="11" t="s">
        <v>22</v>
      </c>
      <c r="Q80" s="11" t="s">
        <v>22</v>
      </c>
      <c r="R80" s="12" t="s">
        <v>22</v>
      </c>
    </row>
    <row r="81" spans="1:18" ht="26.25" customHeight="1">
      <c r="A81" s="8">
        <v>68</v>
      </c>
      <c r="B81" s="13" t="s">
        <v>70</v>
      </c>
      <c r="C81" s="15" t="s">
        <v>91</v>
      </c>
      <c r="D81" s="57">
        <v>6</v>
      </c>
      <c r="E81" s="10" t="s">
        <v>22</v>
      </c>
      <c r="F81" s="11" t="s">
        <v>22</v>
      </c>
      <c r="G81" s="11" t="s">
        <v>22</v>
      </c>
      <c r="H81" s="11" t="s">
        <v>22</v>
      </c>
      <c r="I81" s="11" t="s">
        <v>22</v>
      </c>
      <c r="J81" s="11" t="s">
        <v>22</v>
      </c>
      <c r="K81" s="11" t="s">
        <v>22</v>
      </c>
      <c r="L81" s="11" t="s">
        <v>22</v>
      </c>
      <c r="M81" s="11" t="s">
        <v>21</v>
      </c>
      <c r="N81" s="11" t="s">
        <v>22</v>
      </c>
      <c r="O81" s="11" t="s">
        <v>22</v>
      </c>
      <c r="P81" s="11" t="s">
        <v>22</v>
      </c>
      <c r="Q81" s="11" t="s">
        <v>22</v>
      </c>
      <c r="R81" s="12" t="s">
        <v>22</v>
      </c>
    </row>
    <row r="82" spans="1:18" ht="25.5" customHeight="1">
      <c r="A82" s="8">
        <v>69</v>
      </c>
      <c r="B82" s="13" t="s">
        <v>70</v>
      </c>
      <c r="C82" s="15" t="s">
        <v>92</v>
      </c>
      <c r="D82" s="51">
        <v>1</v>
      </c>
      <c r="E82" s="10" t="s">
        <v>22</v>
      </c>
      <c r="F82" s="11" t="s">
        <v>22</v>
      </c>
      <c r="G82" s="11" t="s">
        <v>22</v>
      </c>
      <c r="H82" s="11" t="s">
        <v>22</v>
      </c>
      <c r="I82" s="11" t="s">
        <v>22</v>
      </c>
      <c r="J82" s="11" t="s">
        <v>22</v>
      </c>
      <c r="K82" s="11" t="s">
        <v>21</v>
      </c>
      <c r="L82" s="11" t="s">
        <v>22</v>
      </c>
      <c r="M82" s="11" t="s">
        <v>21</v>
      </c>
      <c r="N82" s="11" t="s">
        <v>22</v>
      </c>
      <c r="O82" s="11" t="s">
        <v>22</v>
      </c>
      <c r="P82" s="11" t="s">
        <v>22</v>
      </c>
      <c r="Q82" s="11" t="s">
        <v>22</v>
      </c>
      <c r="R82" s="12" t="s">
        <v>22</v>
      </c>
    </row>
    <row r="83" spans="1:18" ht="33" customHeight="1">
      <c r="A83" s="8">
        <v>70</v>
      </c>
      <c r="B83" s="13" t="s">
        <v>70</v>
      </c>
      <c r="C83" s="15" t="s">
        <v>93</v>
      </c>
      <c r="D83" s="58">
        <v>10</v>
      </c>
      <c r="E83" s="10" t="s">
        <v>22</v>
      </c>
      <c r="F83" s="11" t="s">
        <v>22</v>
      </c>
      <c r="G83" s="11" t="s">
        <v>22</v>
      </c>
      <c r="H83" s="11" t="s">
        <v>22</v>
      </c>
      <c r="I83" s="11" t="s">
        <v>22</v>
      </c>
      <c r="J83" s="11" t="s">
        <v>22</v>
      </c>
      <c r="K83" s="11" t="s">
        <v>22</v>
      </c>
      <c r="L83" s="11" t="s">
        <v>22</v>
      </c>
      <c r="M83" s="11" t="s">
        <v>21</v>
      </c>
      <c r="N83" s="11" t="s">
        <v>22</v>
      </c>
      <c r="O83" s="11" t="s">
        <v>22</v>
      </c>
      <c r="P83" s="11" t="s">
        <v>22</v>
      </c>
      <c r="Q83" s="11" t="s">
        <v>22</v>
      </c>
      <c r="R83" s="12" t="s">
        <v>22</v>
      </c>
    </row>
    <row r="84" spans="1:18" ht="42" customHeight="1">
      <c r="A84" s="8">
        <v>71</v>
      </c>
      <c r="B84" s="13" t="s">
        <v>70</v>
      </c>
      <c r="C84" s="15" t="s">
        <v>94</v>
      </c>
      <c r="D84" s="53">
        <v>4</v>
      </c>
      <c r="E84" s="10" t="s">
        <v>22</v>
      </c>
      <c r="F84" s="11" t="s">
        <v>22</v>
      </c>
      <c r="G84" s="11" t="s">
        <v>22</v>
      </c>
      <c r="H84" s="11" t="s">
        <v>22</v>
      </c>
      <c r="I84" s="11" t="s">
        <v>22</v>
      </c>
      <c r="J84" s="11" t="s">
        <v>22</v>
      </c>
      <c r="K84" s="11" t="s">
        <v>22</v>
      </c>
      <c r="L84" s="11" t="s">
        <v>22</v>
      </c>
      <c r="M84" s="11" t="s">
        <v>22</v>
      </c>
      <c r="N84" s="11" t="s">
        <v>22</v>
      </c>
      <c r="O84" s="11" t="s">
        <v>22</v>
      </c>
      <c r="P84" s="11" t="s">
        <v>22</v>
      </c>
      <c r="Q84" s="11" t="s">
        <v>22</v>
      </c>
      <c r="R84" s="12" t="s">
        <v>22</v>
      </c>
    </row>
    <row r="85" spans="1:18" ht="80.25" customHeight="1">
      <c r="A85" s="8">
        <v>72</v>
      </c>
      <c r="B85" s="13" t="s">
        <v>70</v>
      </c>
      <c r="C85" s="15" t="s">
        <v>95</v>
      </c>
      <c r="D85" s="51">
        <v>2</v>
      </c>
      <c r="E85" s="10" t="s">
        <v>22</v>
      </c>
      <c r="F85" s="11" t="s">
        <v>22</v>
      </c>
      <c r="G85" s="11" t="s">
        <v>204</v>
      </c>
      <c r="H85" s="11" t="s">
        <v>22</v>
      </c>
      <c r="I85" s="11" t="s">
        <v>22</v>
      </c>
      <c r="J85" s="11" t="s">
        <v>22</v>
      </c>
      <c r="K85" s="11" t="s">
        <v>21</v>
      </c>
      <c r="L85" s="11" t="s">
        <v>22</v>
      </c>
      <c r="M85" s="11" t="s">
        <v>22</v>
      </c>
      <c r="N85" s="11" t="s">
        <v>22</v>
      </c>
      <c r="O85" s="11" t="s">
        <v>22</v>
      </c>
      <c r="P85" s="11" t="s">
        <v>22</v>
      </c>
      <c r="Q85" s="11" t="s">
        <v>22</v>
      </c>
      <c r="R85" s="12" t="s">
        <v>22</v>
      </c>
    </row>
    <row r="86" spans="1:18" ht="16.5" customHeight="1">
      <c r="A86" s="8">
        <v>73</v>
      </c>
      <c r="B86" s="13" t="s">
        <v>70</v>
      </c>
      <c r="C86" s="15" t="s">
        <v>96</v>
      </c>
      <c r="D86" s="53">
        <v>2</v>
      </c>
      <c r="E86" s="10" t="s">
        <v>22</v>
      </c>
      <c r="F86" s="11" t="s">
        <v>22</v>
      </c>
      <c r="G86" s="11" t="s">
        <v>22</v>
      </c>
      <c r="H86" s="11" t="s">
        <v>22</v>
      </c>
      <c r="I86" s="11" t="s">
        <v>22</v>
      </c>
      <c r="J86" s="11" t="s">
        <v>22</v>
      </c>
      <c r="K86" s="11" t="s">
        <v>21</v>
      </c>
      <c r="L86" s="11" t="s">
        <v>22</v>
      </c>
      <c r="M86" s="11" t="s">
        <v>22</v>
      </c>
      <c r="N86" s="11" t="s">
        <v>22</v>
      </c>
      <c r="O86" s="11" t="s">
        <v>22</v>
      </c>
      <c r="P86" s="11" t="s">
        <v>22</v>
      </c>
      <c r="Q86" s="11" t="s">
        <v>22</v>
      </c>
      <c r="R86" s="12" t="s">
        <v>22</v>
      </c>
    </row>
    <row r="87" spans="1:18" ht="39" customHeight="1">
      <c r="A87" s="8">
        <v>74</v>
      </c>
      <c r="B87" s="13" t="s">
        <v>97</v>
      </c>
      <c r="C87" s="64" t="s">
        <v>98</v>
      </c>
      <c r="D87" s="53">
        <v>10</v>
      </c>
      <c r="E87" s="10" t="s">
        <v>22</v>
      </c>
      <c r="F87" s="11" t="s">
        <v>22</v>
      </c>
      <c r="G87" s="11" t="s">
        <v>22</v>
      </c>
      <c r="H87" s="11" t="s">
        <v>22</v>
      </c>
      <c r="I87" s="11" t="s">
        <v>22</v>
      </c>
      <c r="J87" s="11" t="s">
        <v>22</v>
      </c>
      <c r="K87" s="11" t="s">
        <v>22</v>
      </c>
      <c r="L87" s="11" t="s">
        <v>22</v>
      </c>
      <c r="M87" s="11" t="s">
        <v>22</v>
      </c>
      <c r="N87" s="11" t="s">
        <v>22</v>
      </c>
      <c r="O87" s="11" t="s">
        <v>22</v>
      </c>
      <c r="P87" s="11" t="s">
        <v>22</v>
      </c>
      <c r="Q87" s="11" t="s">
        <v>22</v>
      </c>
      <c r="R87" s="12" t="s">
        <v>22</v>
      </c>
    </row>
    <row r="88" spans="1:18" ht="37.5" customHeight="1">
      <c r="A88" s="8">
        <v>75</v>
      </c>
      <c r="B88" s="13" t="s">
        <v>97</v>
      </c>
      <c r="C88" s="64" t="s">
        <v>99</v>
      </c>
      <c r="D88" s="53">
        <v>10</v>
      </c>
      <c r="E88" s="10" t="s">
        <v>22</v>
      </c>
      <c r="F88" s="11" t="s">
        <v>22</v>
      </c>
      <c r="G88" s="11" t="s">
        <v>22</v>
      </c>
      <c r="H88" s="11" t="s">
        <v>22</v>
      </c>
      <c r="I88" s="11" t="s">
        <v>22</v>
      </c>
      <c r="J88" s="11" t="s">
        <v>22</v>
      </c>
      <c r="K88" s="11" t="s">
        <v>22</v>
      </c>
      <c r="L88" s="11" t="s">
        <v>22</v>
      </c>
      <c r="M88" s="11" t="s">
        <v>22</v>
      </c>
      <c r="N88" s="11" t="s">
        <v>22</v>
      </c>
      <c r="O88" s="11" t="s">
        <v>22</v>
      </c>
      <c r="P88" s="11" t="s">
        <v>22</v>
      </c>
      <c r="Q88" s="11" t="s">
        <v>22</v>
      </c>
      <c r="R88" s="12" t="s">
        <v>22</v>
      </c>
    </row>
    <row r="89" spans="1:18" ht="36" customHeight="1">
      <c r="A89" s="8">
        <v>76</v>
      </c>
      <c r="B89" s="13" t="s">
        <v>97</v>
      </c>
      <c r="C89" s="64" t="s">
        <v>100</v>
      </c>
      <c r="D89" s="53">
        <v>1</v>
      </c>
      <c r="E89" s="10" t="s">
        <v>22</v>
      </c>
      <c r="F89" s="11" t="s">
        <v>22</v>
      </c>
      <c r="G89" s="11" t="s">
        <v>22</v>
      </c>
      <c r="H89" s="11" t="s">
        <v>21</v>
      </c>
      <c r="I89" s="11" t="s">
        <v>22</v>
      </c>
      <c r="J89" s="11" t="s">
        <v>22</v>
      </c>
      <c r="K89" s="11" t="s">
        <v>22</v>
      </c>
      <c r="L89" s="11" t="s">
        <v>22</v>
      </c>
      <c r="M89" s="11" t="s">
        <v>22</v>
      </c>
      <c r="N89" s="11" t="s">
        <v>22</v>
      </c>
      <c r="O89" s="11" t="s">
        <v>22</v>
      </c>
      <c r="P89" s="11" t="s">
        <v>22</v>
      </c>
      <c r="Q89" s="11" t="s">
        <v>22</v>
      </c>
      <c r="R89" s="12" t="s">
        <v>22</v>
      </c>
    </row>
    <row r="90" spans="1:18" ht="36" customHeight="1">
      <c r="A90" s="8">
        <v>77</v>
      </c>
      <c r="B90" s="13" t="s">
        <v>97</v>
      </c>
      <c r="C90" s="64" t="s">
        <v>101</v>
      </c>
      <c r="D90" s="53">
        <v>1</v>
      </c>
      <c r="E90" s="10" t="s">
        <v>22</v>
      </c>
      <c r="F90" s="11" t="s">
        <v>22</v>
      </c>
      <c r="G90" s="11" t="s">
        <v>22</v>
      </c>
      <c r="H90" s="11" t="s">
        <v>21</v>
      </c>
      <c r="I90" s="11" t="s">
        <v>22</v>
      </c>
      <c r="J90" s="11" t="s">
        <v>22</v>
      </c>
      <c r="K90" s="11" t="s">
        <v>22</v>
      </c>
      <c r="L90" s="11" t="s">
        <v>22</v>
      </c>
      <c r="M90" s="11" t="s">
        <v>22</v>
      </c>
      <c r="N90" s="11" t="s">
        <v>22</v>
      </c>
      <c r="O90" s="11" t="s">
        <v>22</v>
      </c>
      <c r="P90" s="11" t="s">
        <v>22</v>
      </c>
      <c r="Q90" s="11" t="s">
        <v>22</v>
      </c>
      <c r="R90" s="12" t="s">
        <v>22</v>
      </c>
    </row>
    <row r="91" spans="1:18" ht="61.5" customHeight="1">
      <c r="A91" s="8">
        <v>78</v>
      </c>
      <c r="B91" s="13" t="s">
        <v>97</v>
      </c>
      <c r="C91" s="64" t="s">
        <v>102</v>
      </c>
      <c r="D91" s="53">
        <v>1</v>
      </c>
      <c r="E91" s="10" t="s">
        <v>22</v>
      </c>
      <c r="F91" s="11" t="s">
        <v>22</v>
      </c>
      <c r="G91" s="11" t="s">
        <v>22</v>
      </c>
      <c r="H91" s="11" t="s">
        <v>22</v>
      </c>
      <c r="I91" s="11" t="s">
        <v>22</v>
      </c>
      <c r="J91" s="11" t="s">
        <v>22</v>
      </c>
      <c r="K91" s="11" t="s">
        <v>21</v>
      </c>
      <c r="L91" s="11" t="s">
        <v>22</v>
      </c>
      <c r="M91" s="11" t="s">
        <v>22</v>
      </c>
      <c r="N91" s="11" t="s">
        <v>22</v>
      </c>
      <c r="O91" s="11" t="s">
        <v>22</v>
      </c>
      <c r="P91" s="11" t="s">
        <v>22</v>
      </c>
      <c r="Q91" s="11" t="s">
        <v>22</v>
      </c>
      <c r="R91" s="12" t="s">
        <v>22</v>
      </c>
    </row>
    <row r="92" spans="1:18" ht="72" customHeight="1">
      <c r="A92" s="8">
        <v>79</v>
      </c>
      <c r="B92" s="13" t="s">
        <v>97</v>
      </c>
      <c r="C92" s="64" t="s">
        <v>103</v>
      </c>
      <c r="D92" s="53">
        <v>1</v>
      </c>
      <c r="E92" s="10" t="s">
        <v>22</v>
      </c>
      <c r="F92" s="11" t="s">
        <v>22</v>
      </c>
      <c r="G92" s="11" t="s">
        <v>204</v>
      </c>
      <c r="H92" s="11" t="s">
        <v>21</v>
      </c>
      <c r="I92" s="11" t="s">
        <v>22</v>
      </c>
      <c r="J92" s="11" t="s">
        <v>22</v>
      </c>
      <c r="K92" s="11" t="s">
        <v>22</v>
      </c>
      <c r="L92" s="11" t="s">
        <v>22</v>
      </c>
      <c r="M92" s="11" t="s">
        <v>22</v>
      </c>
      <c r="N92" s="11" t="s">
        <v>22</v>
      </c>
      <c r="O92" s="11" t="s">
        <v>22</v>
      </c>
      <c r="P92" s="11" t="s">
        <v>22</v>
      </c>
      <c r="Q92" s="11" t="s">
        <v>22</v>
      </c>
      <c r="R92" s="12" t="s">
        <v>22</v>
      </c>
    </row>
    <row r="93" spans="1:18" ht="72" customHeight="1">
      <c r="A93" s="8">
        <v>80</v>
      </c>
      <c r="B93" s="13" t="s">
        <v>97</v>
      </c>
      <c r="C93" s="64" t="s">
        <v>104</v>
      </c>
      <c r="D93" s="53">
        <v>1</v>
      </c>
      <c r="E93" s="10" t="s">
        <v>22</v>
      </c>
      <c r="F93" s="11" t="s">
        <v>22</v>
      </c>
      <c r="G93" s="11" t="s">
        <v>204</v>
      </c>
      <c r="H93" s="11" t="s">
        <v>21</v>
      </c>
      <c r="I93" s="11" t="s">
        <v>22</v>
      </c>
      <c r="J93" s="11" t="s">
        <v>22</v>
      </c>
      <c r="K93" s="11" t="s">
        <v>22</v>
      </c>
      <c r="L93" s="11" t="s">
        <v>22</v>
      </c>
      <c r="M93" s="11" t="s">
        <v>22</v>
      </c>
      <c r="N93" s="11" t="s">
        <v>22</v>
      </c>
      <c r="O93" s="11" t="s">
        <v>22</v>
      </c>
      <c r="P93" s="11" t="s">
        <v>22</v>
      </c>
      <c r="Q93" s="11" t="s">
        <v>22</v>
      </c>
      <c r="R93" s="12" t="s">
        <v>22</v>
      </c>
    </row>
    <row r="94" spans="1:18" ht="51.75" customHeight="1">
      <c r="A94" s="8">
        <v>81</v>
      </c>
      <c r="B94" s="13" t="s">
        <v>97</v>
      </c>
      <c r="C94" s="64" t="s">
        <v>105</v>
      </c>
      <c r="D94" s="53">
        <v>1</v>
      </c>
      <c r="E94" s="10" t="s">
        <v>22</v>
      </c>
      <c r="F94" s="11" t="s">
        <v>22</v>
      </c>
      <c r="G94" s="11" t="s">
        <v>22</v>
      </c>
      <c r="H94" s="11" t="s">
        <v>22</v>
      </c>
      <c r="I94" s="11" t="s">
        <v>22</v>
      </c>
      <c r="J94" s="11" t="s">
        <v>22</v>
      </c>
      <c r="K94" s="11" t="s">
        <v>21</v>
      </c>
      <c r="L94" s="11" t="s">
        <v>22</v>
      </c>
      <c r="M94" s="11" t="s">
        <v>21</v>
      </c>
      <c r="N94" s="11" t="s">
        <v>22</v>
      </c>
      <c r="O94" s="11" t="s">
        <v>22</v>
      </c>
      <c r="P94" s="11" t="s">
        <v>22</v>
      </c>
      <c r="Q94" s="11" t="s">
        <v>22</v>
      </c>
      <c r="R94" s="12" t="s">
        <v>22</v>
      </c>
    </row>
    <row r="95" spans="1:18" ht="95.25" customHeight="1">
      <c r="A95" s="8">
        <v>82</v>
      </c>
      <c r="B95" s="13" t="s">
        <v>97</v>
      </c>
      <c r="C95" s="64" t="s">
        <v>106</v>
      </c>
      <c r="D95" s="53">
        <v>1</v>
      </c>
      <c r="E95" s="10" t="s">
        <v>22</v>
      </c>
      <c r="F95" s="11" t="s">
        <v>22</v>
      </c>
      <c r="G95" s="11" t="s">
        <v>204</v>
      </c>
      <c r="H95" s="11" t="s">
        <v>22</v>
      </c>
      <c r="I95" s="11" t="s">
        <v>22</v>
      </c>
      <c r="J95" s="11" t="s">
        <v>22</v>
      </c>
      <c r="K95" s="11" t="s">
        <v>21</v>
      </c>
      <c r="L95" s="11" t="s">
        <v>22</v>
      </c>
      <c r="M95" s="11" t="s">
        <v>22</v>
      </c>
      <c r="N95" s="11" t="s">
        <v>22</v>
      </c>
      <c r="O95" s="11" t="s">
        <v>22</v>
      </c>
      <c r="P95" s="11" t="s">
        <v>22</v>
      </c>
      <c r="Q95" s="11" t="s">
        <v>22</v>
      </c>
      <c r="R95" s="12" t="s">
        <v>22</v>
      </c>
    </row>
    <row r="96" spans="1:18" ht="50.25" customHeight="1">
      <c r="A96" s="8">
        <v>83</v>
      </c>
      <c r="B96" s="13" t="s">
        <v>97</v>
      </c>
      <c r="C96" s="64" t="s">
        <v>107</v>
      </c>
      <c r="D96" s="53">
        <v>1</v>
      </c>
      <c r="E96" s="10" t="s">
        <v>22</v>
      </c>
      <c r="F96" s="11" t="s">
        <v>22</v>
      </c>
      <c r="G96" s="11" t="s">
        <v>22</v>
      </c>
      <c r="H96" s="11" t="s">
        <v>22</v>
      </c>
      <c r="I96" s="11" t="s">
        <v>22</v>
      </c>
      <c r="J96" s="11" t="s">
        <v>22</v>
      </c>
      <c r="K96" s="11" t="s">
        <v>22</v>
      </c>
      <c r="L96" s="11" t="s">
        <v>22</v>
      </c>
      <c r="M96" s="11" t="s">
        <v>204</v>
      </c>
      <c r="N96" s="11" t="s">
        <v>22</v>
      </c>
      <c r="O96" s="11" t="s">
        <v>22</v>
      </c>
      <c r="P96" s="11" t="s">
        <v>22</v>
      </c>
      <c r="Q96" s="11" t="s">
        <v>22</v>
      </c>
      <c r="R96" s="12" t="s">
        <v>22</v>
      </c>
    </row>
    <row r="97" spans="1:18" ht="62.25" customHeight="1">
      <c r="A97" s="8">
        <v>84</v>
      </c>
      <c r="B97" s="13" t="s">
        <v>97</v>
      </c>
      <c r="C97" s="64" t="s">
        <v>108</v>
      </c>
      <c r="D97" s="53">
        <v>1</v>
      </c>
      <c r="E97" s="10" t="s">
        <v>22</v>
      </c>
      <c r="F97" s="11" t="s">
        <v>22</v>
      </c>
      <c r="G97" s="11" t="s">
        <v>22</v>
      </c>
      <c r="H97" s="11" t="s">
        <v>22</v>
      </c>
      <c r="I97" s="11" t="s">
        <v>22</v>
      </c>
      <c r="J97" s="11" t="s">
        <v>22</v>
      </c>
      <c r="K97" s="11" t="s">
        <v>22</v>
      </c>
      <c r="L97" s="11" t="s">
        <v>22</v>
      </c>
      <c r="M97" s="11" t="s">
        <v>204</v>
      </c>
      <c r="N97" s="11" t="s">
        <v>22</v>
      </c>
      <c r="O97" s="11" t="s">
        <v>22</v>
      </c>
      <c r="P97" s="11" t="s">
        <v>22</v>
      </c>
      <c r="Q97" s="11" t="s">
        <v>22</v>
      </c>
      <c r="R97" s="12" t="s">
        <v>22</v>
      </c>
    </row>
    <row r="98" spans="1:18" ht="54.75" customHeight="1">
      <c r="A98" s="8">
        <v>85</v>
      </c>
      <c r="B98" s="13" t="s">
        <v>97</v>
      </c>
      <c r="C98" s="64" t="s">
        <v>109</v>
      </c>
      <c r="D98" s="53">
        <v>1</v>
      </c>
      <c r="E98" s="10" t="s">
        <v>22</v>
      </c>
      <c r="F98" s="11" t="s">
        <v>22</v>
      </c>
      <c r="G98" s="11" t="s">
        <v>22</v>
      </c>
      <c r="H98" s="11" t="s">
        <v>22</v>
      </c>
      <c r="I98" s="11" t="s">
        <v>22</v>
      </c>
      <c r="J98" s="11" t="s">
        <v>22</v>
      </c>
      <c r="K98" s="11" t="s">
        <v>22</v>
      </c>
      <c r="L98" s="11" t="s">
        <v>22</v>
      </c>
      <c r="M98" s="11" t="s">
        <v>22</v>
      </c>
      <c r="N98" s="11" t="s">
        <v>22</v>
      </c>
      <c r="O98" s="11" t="s">
        <v>21</v>
      </c>
      <c r="P98" s="11" t="s">
        <v>22</v>
      </c>
      <c r="Q98" s="11" t="s">
        <v>21</v>
      </c>
      <c r="R98" s="12" t="s">
        <v>22</v>
      </c>
    </row>
    <row r="99" spans="1:18" ht="58.5" customHeight="1">
      <c r="A99" s="8">
        <v>86</v>
      </c>
      <c r="B99" s="13" t="s">
        <v>97</v>
      </c>
      <c r="C99" s="64" t="s">
        <v>110</v>
      </c>
      <c r="D99" s="53">
        <v>1</v>
      </c>
      <c r="E99" s="10" t="s">
        <v>22</v>
      </c>
      <c r="F99" s="11" t="s">
        <v>22</v>
      </c>
      <c r="G99" s="11" t="s">
        <v>21</v>
      </c>
      <c r="H99" s="11" t="s">
        <v>22</v>
      </c>
      <c r="I99" s="11" t="s">
        <v>22</v>
      </c>
      <c r="J99" s="11" t="s">
        <v>22</v>
      </c>
      <c r="K99" s="11" t="s">
        <v>22</v>
      </c>
      <c r="L99" s="11" t="s">
        <v>22</v>
      </c>
      <c r="M99" s="11" t="s">
        <v>22</v>
      </c>
      <c r="N99" s="11" t="s">
        <v>22</v>
      </c>
      <c r="O99" s="11" t="s">
        <v>21</v>
      </c>
      <c r="P99" s="11" t="s">
        <v>22</v>
      </c>
      <c r="Q99" s="11" t="s">
        <v>22</v>
      </c>
      <c r="R99" s="12" t="s">
        <v>22</v>
      </c>
    </row>
    <row r="100" spans="1:18" ht="66" customHeight="1">
      <c r="A100" s="8">
        <v>87</v>
      </c>
      <c r="B100" s="13" t="s">
        <v>97</v>
      </c>
      <c r="C100" s="64" t="s">
        <v>111</v>
      </c>
      <c r="D100" s="53">
        <v>1</v>
      </c>
      <c r="E100" s="10" t="s">
        <v>22</v>
      </c>
      <c r="F100" s="11" t="s">
        <v>22</v>
      </c>
      <c r="G100" s="11" t="s">
        <v>21</v>
      </c>
      <c r="H100" s="11" t="s">
        <v>204</v>
      </c>
      <c r="I100" s="11" t="s">
        <v>22</v>
      </c>
      <c r="J100" s="11" t="s">
        <v>22</v>
      </c>
      <c r="K100" s="11" t="s">
        <v>22</v>
      </c>
      <c r="L100" s="11" t="s">
        <v>22</v>
      </c>
      <c r="M100" s="11" t="s">
        <v>22</v>
      </c>
      <c r="N100" s="11" t="s">
        <v>22</v>
      </c>
      <c r="O100" s="11" t="s">
        <v>22</v>
      </c>
      <c r="P100" s="11" t="s">
        <v>22</v>
      </c>
      <c r="Q100" s="11" t="s">
        <v>22</v>
      </c>
      <c r="R100" s="12" t="s">
        <v>22</v>
      </c>
    </row>
    <row r="101" spans="1:18" ht="76.5" customHeight="1">
      <c r="A101" s="8">
        <v>88</v>
      </c>
      <c r="B101" s="13" t="s">
        <v>97</v>
      </c>
      <c r="C101" s="64" t="s">
        <v>112</v>
      </c>
      <c r="D101" s="53">
        <v>1</v>
      </c>
      <c r="E101" s="10" t="s">
        <v>22</v>
      </c>
      <c r="F101" s="11" t="s">
        <v>22</v>
      </c>
      <c r="G101" s="11" t="s">
        <v>204</v>
      </c>
      <c r="H101" s="11" t="s">
        <v>22</v>
      </c>
      <c r="I101" s="11" t="s">
        <v>22</v>
      </c>
      <c r="J101" s="11" t="s">
        <v>22</v>
      </c>
      <c r="K101" s="11" t="s">
        <v>22</v>
      </c>
      <c r="L101" s="11" t="s">
        <v>22</v>
      </c>
      <c r="M101" s="11" t="s">
        <v>22</v>
      </c>
      <c r="N101" s="11" t="s">
        <v>22</v>
      </c>
      <c r="O101" s="11" t="s">
        <v>21</v>
      </c>
      <c r="P101" s="11" t="s">
        <v>22</v>
      </c>
      <c r="Q101" s="11" t="s">
        <v>21</v>
      </c>
      <c r="R101" s="12" t="s">
        <v>22</v>
      </c>
    </row>
    <row r="102" spans="1:18" ht="33.75" customHeight="1">
      <c r="A102" s="8">
        <v>89</v>
      </c>
      <c r="B102" s="13" t="s">
        <v>97</v>
      </c>
      <c r="C102" s="64" t="s">
        <v>113</v>
      </c>
      <c r="D102" s="53">
        <v>1</v>
      </c>
      <c r="E102" s="10" t="s">
        <v>22</v>
      </c>
      <c r="F102" s="11" t="s">
        <v>22</v>
      </c>
      <c r="G102" s="11" t="s">
        <v>22</v>
      </c>
      <c r="H102" s="11" t="s">
        <v>22</v>
      </c>
      <c r="I102" s="11" t="s">
        <v>22</v>
      </c>
      <c r="J102" s="11" t="s">
        <v>22</v>
      </c>
      <c r="K102" s="11" t="s">
        <v>22</v>
      </c>
      <c r="L102" s="11" t="s">
        <v>22</v>
      </c>
      <c r="M102" s="11" t="s">
        <v>22</v>
      </c>
      <c r="N102" s="11" t="s">
        <v>22</v>
      </c>
      <c r="O102" s="11" t="s">
        <v>22</v>
      </c>
      <c r="P102" s="11" t="s">
        <v>22</v>
      </c>
      <c r="Q102" s="11" t="s">
        <v>22</v>
      </c>
      <c r="R102" s="12" t="s">
        <v>22</v>
      </c>
    </row>
    <row r="103" spans="1:18" ht="56.25" customHeight="1">
      <c r="A103" s="8">
        <v>90</v>
      </c>
      <c r="B103" s="13" t="s">
        <v>97</v>
      </c>
      <c r="C103" s="64" t="s">
        <v>114</v>
      </c>
      <c r="D103" s="53">
        <v>1</v>
      </c>
      <c r="E103" s="10" t="s">
        <v>22</v>
      </c>
      <c r="F103" s="11" t="s">
        <v>22</v>
      </c>
      <c r="G103" s="11" t="s">
        <v>22</v>
      </c>
      <c r="H103" s="11" t="s">
        <v>22</v>
      </c>
      <c r="I103" s="11" t="s">
        <v>22</v>
      </c>
      <c r="J103" s="11" t="s">
        <v>22</v>
      </c>
      <c r="K103" s="11" t="s">
        <v>22</v>
      </c>
      <c r="L103" s="11" t="s">
        <v>22</v>
      </c>
      <c r="M103" s="11" t="s">
        <v>22</v>
      </c>
      <c r="N103" s="11" t="s">
        <v>22</v>
      </c>
      <c r="O103" s="11" t="s">
        <v>21</v>
      </c>
      <c r="P103" s="11" t="s">
        <v>22</v>
      </c>
      <c r="Q103" s="11" t="s">
        <v>21</v>
      </c>
      <c r="R103" s="12" t="s">
        <v>22</v>
      </c>
    </row>
    <row r="104" spans="1:18" ht="84.75" customHeight="1">
      <c r="A104" s="8">
        <v>91</v>
      </c>
      <c r="B104" s="13" t="s">
        <v>97</v>
      </c>
      <c r="C104" s="64" t="s">
        <v>115</v>
      </c>
      <c r="D104" s="53">
        <v>1</v>
      </c>
      <c r="E104" s="10" t="s">
        <v>22</v>
      </c>
      <c r="F104" s="11" t="s">
        <v>22</v>
      </c>
      <c r="G104" s="11" t="s">
        <v>22</v>
      </c>
      <c r="H104" s="11" t="s">
        <v>21</v>
      </c>
      <c r="I104" s="11" t="s">
        <v>22</v>
      </c>
      <c r="J104" s="11" t="s">
        <v>22</v>
      </c>
      <c r="K104" s="11" t="s">
        <v>22</v>
      </c>
      <c r="L104" s="11" t="s">
        <v>22</v>
      </c>
      <c r="M104" s="11" t="s">
        <v>22</v>
      </c>
      <c r="N104" s="11" t="s">
        <v>22</v>
      </c>
      <c r="O104" s="11" t="s">
        <v>21</v>
      </c>
      <c r="P104" s="11" t="s">
        <v>22</v>
      </c>
      <c r="Q104" s="11" t="s">
        <v>21</v>
      </c>
      <c r="R104" s="12" t="s">
        <v>22</v>
      </c>
    </row>
    <row r="105" spans="1:18" ht="45" customHeight="1">
      <c r="A105" s="8">
        <v>92</v>
      </c>
      <c r="B105" s="13" t="s">
        <v>97</v>
      </c>
      <c r="C105" s="64" t="s">
        <v>116</v>
      </c>
      <c r="D105" s="53">
        <v>1</v>
      </c>
      <c r="E105" s="10" t="s">
        <v>22</v>
      </c>
      <c r="F105" s="11" t="s">
        <v>22</v>
      </c>
      <c r="G105" s="11" t="s">
        <v>204</v>
      </c>
      <c r="H105" s="11" t="s">
        <v>22</v>
      </c>
      <c r="I105" s="11" t="s">
        <v>22</v>
      </c>
      <c r="J105" s="11" t="s">
        <v>22</v>
      </c>
      <c r="K105" s="11" t="s">
        <v>22</v>
      </c>
      <c r="L105" s="11" t="s">
        <v>22</v>
      </c>
      <c r="M105" s="11" t="s">
        <v>22</v>
      </c>
      <c r="N105" s="11" t="s">
        <v>21</v>
      </c>
      <c r="O105" s="11" t="s">
        <v>22</v>
      </c>
      <c r="P105" s="11" t="s">
        <v>22</v>
      </c>
      <c r="Q105" s="11" t="s">
        <v>22</v>
      </c>
      <c r="R105" s="12" t="s">
        <v>22</v>
      </c>
    </row>
    <row r="106" spans="1:18" ht="39.75" customHeight="1">
      <c r="A106" s="8">
        <v>93</v>
      </c>
      <c r="B106" s="13" t="s">
        <v>97</v>
      </c>
      <c r="C106" s="64" t="s">
        <v>117</v>
      </c>
      <c r="D106" s="53">
        <v>1</v>
      </c>
      <c r="E106" s="10" t="s">
        <v>22</v>
      </c>
      <c r="F106" s="11" t="s">
        <v>22</v>
      </c>
      <c r="G106" s="11" t="s">
        <v>22</v>
      </c>
      <c r="H106" s="11" t="s">
        <v>21</v>
      </c>
      <c r="I106" s="11" t="s">
        <v>22</v>
      </c>
      <c r="J106" s="11" t="s">
        <v>22</v>
      </c>
      <c r="K106" s="11" t="s">
        <v>22</v>
      </c>
      <c r="L106" s="11" t="s">
        <v>22</v>
      </c>
      <c r="M106" s="11" t="s">
        <v>22</v>
      </c>
      <c r="N106" s="11" t="s">
        <v>21</v>
      </c>
      <c r="O106" s="11" t="s">
        <v>22</v>
      </c>
      <c r="P106" s="11" t="s">
        <v>22</v>
      </c>
      <c r="Q106" s="11" t="s">
        <v>22</v>
      </c>
      <c r="R106" s="12" t="s">
        <v>22</v>
      </c>
    </row>
    <row r="107" spans="1:18" ht="45.75" customHeight="1" thickBot="1">
      <c r="A107" s="16">
        <v>94</v>
      </c>
      <c r="B107" s="17" t="s">
        <v>97</v>
      </c>
      <c r="C107" s="66" t="s">
        <v>118</v>
      </c>
      <c r="D107" s="59">
        <v>2</v>
      </c>
      <c r="E107" s="18" t="s">
        <v>22</v>
      </c>
      <c r="F107" s="19" t="s">
        <v>22</v>
      </c>
      <c r="G107" s="19" t="s">
        <v>21</v>
      </c>
      <c r="H107" s="19" t="s">
        <v>22</v>
      </c>
      <c r="I107" s="19" t="s">
        <v>22</v>
      </c>
      <c r="J107" s="19" t="s">
        <v>22</v>
      </c>
      <c r="K107" s="19" t="s">
        <v>22</v>
      </c>
      <c r="L107" s="19" t="s">
        <v>22</v>
      </c>
      <c r="M107" s="19" t="s">
        <v>22</v>
      </c>
      <c r="N107" s="19" t="s">
        <v>22</v>
      </c>
      <c r="O107" s="19" t="s">
        <v>22</v>
      </c>
      <c r="P107" s="19" t="s">
        <v>22</v>
      </c>
      <c r="Q107" s="19" t="s">
        <v>22</v>
      </c>
      <c r="R107" s="20" t="s">
        <v>22</v>
      </c>
    </row>
  </sheetData>
  <sheetProtection selectLockedCells="1"/>
  <protectedRanges>
    <protectedRange password="F16F" sqref="D7:D13 A1:D6 A7:C65536 D108:D65536" name="Rango1"/>
  </protectedRanges>
  <autoFilter ref="A13:R107"/>
  <mergeCells count="3">
    <mergeCell ref="A8:R8"/>
    <mergeCell ref="A9:R9"/>
    <mergeCell ref="E12:R12"/>
  </mergeCells>
  <printOptions/>
  <pageMargins left="0.31496062992125984" right="0.2755905511811024" top="0.984251968503937" bottom="0.984251968503937" header="0" footer="0"/>
  <pageSetup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tabColor rgb="FF00B050"/>
  </sheetPr>
  <dimension ref="A1:E28"/>
  <sheetViews>
    <sheetView zoomScale="80" zoomScaleNormal="80" zoomScalePageLayoutView="0" workbookViewId="0" topLeftCell="A16">
      <selection activeCell="B22" sqref="B22:E22"/>
    </sheetView>
  </sheetViews>
  <sheetFormatPr defaultColWidth="11.421875" defaultRowHeight="12.75"/>
  <cols>
    <col min="1" max="1" width="24.57421875" style="22" customWidth="1"/>
    <col min="2" max="2" width="37.57421875" style="21" customWidth="1"/>
    <col min="3" max="3" width="19.8515625" style="21" customWidth="1"/>
    <col min="4" max="4" width="16.421875" style="21" customWidth="1"/>
    <col min="5" max="5" width="27.140625" style="21" customWidth="1"/>
    <col min="6" max="16384" width="11.421875" style="21" customWidth="1"/>
  </cols>
  <sheetData>
    <row r="1" spans="1:5" ht="17.25">
      <c r="A1" s="90" t="s">
        <v>119</v>
      </c>
      <c r="B1" s="90"/>
      <c r="C1" s="90"/>
      <c r="D1" s="90"/>
      <c r="E1" s="90"/>
    </row>
    <row r="2" spans="1:5" ht="17.25">
      <c r="A2" s="90" t="s">
        <v>184</v>
      </c>
      <c r="B2" s="90"/>
      <c r="C2" s="90"/>
      <c r="D2" s="90"/>
      <c r="E2" s="90"/>
    </row>
    <row r="4" spans="2:5" ht="18" thickBot="1">
      <c r="B4" s="91">
        <v>1</v>
      </c>
      <c r="C4" s="91"/>
      <c r="D4" s="91"/>
      <c r="E4" s="91"/>
    </row>
    <row r="5" spans="1:5" ht="12.75" customHeight="1">
      <c r="A5" s="108" t="s">
        <v>120</v>
      </c>
      <c r="B5" s="110" t="s">
        <v>11</v>
      </c>
      <c r="C5" s="110"/>
      <c r="D5" s="110"/>
      <c r="E5" s="76"/>
    </row>
    <row r="6" spans="1:5" ht="25.5" customHeight="1">
      <c r="A6" s="109"/>
      <c r="B6" s="77"/>
      <c r="C6" s="77"/>
      <c r="D6" s="77"/>
      <c r="E6" s="78"/>
    </row>
    <row r="7" spans="1:5" s="26" customFormat="1" ht="75.75" customHeight="1">
      <c r="A7" s="36" t="s">
        <v>122</v>
      </c>
      <c r="B7" s="37" t="s">
        <v>123</v>
      </c>
      <c r="C7" s="37" t="s">
        <v>124</v>
      </c>
      <c r="D7" s="37" t="s">
        <v>125</v>
      </c>
      <c r="E7" s="38" t="s">
        <v>126</v>
      </c>
    </row>
    <row r="8" spans="1:5" ht="73.5" customHeight="1">
      <c r="A8" s="36" t="s">
        <v>127</v>
      </c>
      <c r="B8" s="39" t="s">
        <v>151</v>
      </c>
      <c r="C8" s="40">
        <v>39854</v>
      </c>
      <c r="D8" s="41">
        <v>277122840</v>
      </c>
      <c r="E8" s="42" t="s">
        <v>21</v>
      </c>
    </row>
    <row r="9" spans="1:5" ht="73.5" customHeight="1">
      <c r="A9" s="36" t="s">
        <v>152</v>
      </c>
      <c r="B9" s="39" t="s">
        <v>151</v>
      </c>
      <c r="C9" s="40">
        <v>40448</v>
      </c>
      <c r="D9" s="41">
        <v>95160600</v>
      </c>
      <c r="E9" s="42" t="s">
        <v>21</v>
      </c>
    </row>
    <row r="10" spans="1:5" ht="73.5" customHeight="1">
      <c r="A10" s="36">
        <v>3</v>
      </c>
      <c r="B10" s="39" t="s">
        <v>181</v>
      </c>
      <c r="C10" s="40">
        <v>39821</v>
      </c>
      <c r="D10" s="41">
        <v>400501600</v>
      </c>
      <c r="E10" s="42" t="s">
        <v>21</v>
      </c>
    </row>
    <row r="11" spans="1:5" s="26" customFormat="1" ht="39" customHeight="1">
      <c r="A11" s="36" t="s">
        <v>131</v>
      </c>
      <c r="B11" s="43"/>
      <c r="C11" s="43"/>
      <c r="D11" s="44">
        <f>SUM(D8:D10)</f>
        <v>772785040</v>
      </c>
      <c r="E11" s="45" t="str">
        <f>IF(B12&lt;D11,"CUMPLE","NO CUMPLE")</f>
        <v>CUMPLE</v>
      </c>
    </row>
    <row r="12" spans="1:5" s="26" customFormat="1" ht="39" customHeight="1">
      <c r="A12" s="36" t="s">
        <v>132</v>
      </c>
      <c r="B12" s="79">
        <v>123400000</v>
      </c>
      <c r="C12" s="79"/>
      <c r="D12" s="79"/>
      <c r="E12" s="80"/>
    </row>
    <row r="13" spans="1:5" ht="39" customHeight="1">
      <c r="A13" s="36" t="s">
        <v>133</v>
      </c>
      <c r="B13" s="102" t="s">
        <v>21</v>
      </c>
      <c r="C13" s="102"/>
      <c r="D13" s="102"/>
      <c r="E13" s="103"/>
    </row>
    <row r="14" spans="1:5" ht="39" customHeight="1">
      <c r="A14" s="36" t="s">
        <v>134</v>
      </c>
      <c r="B14" s="102" t="s">
        <v>21</v>
      </c>
      <c r="C14" s="102"/>
      <c r="D14" s="102"/>
      <c r="E14" s="103"/>
    </row>
    <row r="15" spans="1:5" ht="39" customHeight="1">
      <c r="A15" s="36" t="s">
        <v>135</v>
      </c>
      <c r="B15" s="106" t="s">
        <v>21</v>
      </c>
      <c r="C15" s="106"/>
      <c r="D15" s="106"/>
      <c r="E15" s="107"/>
    </row>
    <row r="16" spans="1:5" ht="39" customHeight="1">
      <c r="A16" s="36" t="s">
        <v>136</v>
      </c>
      <c r="B16" s="102" t="s">
        <v>21</v>
      </c>
      <c r="C16" s="102"/>
      <c r="D16" s="102"/>
      <c r="E16" s="103"/>
    </row>
    <row r="17" spans="1:5" ht="39" customHeight="1">
      <c r="A17" s="36" t="s">
        <v>137</v>
      </c>
      <c r="B17" s="106" t="s">
        <v>186</v>
      </c>
      <c r="C17" s="106"/>
      <c r="D17" s="106"/>
      <c r="E17" s="107"/>
    </row>
    <row r="18" spans="1:5" ht="39" customHeight="1">
      <c r="A18" s="36" t="s">
        <v>139</v>
      </c>
      <c r="B18" s="106" t="s">
        <v>21</v>
      </c>
      <c r="C18" s="106"/>
      <c r="D18" s="106"/>
      <c r="E18" s="107"/>
    </row>
    <row r="19" spans="1:5" ht="39" customHeight="1">
      <c r="A19" s="36" t="s">
        <v>141</v>
      </c>
      <c r="B19" s="106" t="s">
        <v>21</v>
      </c>
      <c r="C19" s="106"/>
      <c r="D19" s="106"/>
      <c r="E19" s="107"/>
    </row>
    <row r="20" spans="1:5" ht="39" customHeight="1">
      <c r="A20" s="36" t="s">
        <v>142</v>
      </c>
      <c r="B20" s="106" t="s">
        <v>21</v>
      </c>
      <c r="C20" s="106"/>
      <c r="D20" s="106"/>
      <c r="E20" s="107"/>
    </row>
    <row r="21" spans="1:5" ht="39" customHeight="1">
      <c r="A21" s="36" t="s">
        <v>143</v>
      </c>
      <c r="B21" s="106" t="s">
        <v>21</v>
      </c>
      <c r="C21" s="106"/>
      <c r="D21" s="106"/>
      <c r="E21" s="107"/>
    </row>
    <row r="22" spans="1:5" ht="39" customHeight="1">
      <c r="A22" s="36" t="s">
        <v>144</v>
      </c>
      <c r="B22" s="106" t="s">
        <v>21</v>
      </c>
      <c r="C22" s="106"/>
      <c r="D22" s="106"/>
      <c r="E22" s="107"/>
    </row>
    <row r="23" spans="1:5" ht="39" customHeight="1">
      <c r="A23" s="36" t="s">
        <v>145</v>
      </c>
      <c r="B23" s="106" t="s">
        <v>146</v>
      </c>
      <c r="C23" s="106"/>
      <c r="D23" s="106"/>
      <c r="E23" s="107"/>
    </row>
    <row r="24" spans="1:5" ht="39" customHeight="1">
      <c r="A24" s="36" t="s">
        <v>147</v>
      </c>
      <c r="B24" s="106" t="s">
        <v>21</v>
      </c>
      <c r="C24" s="106"/>
      <c r="D24" s="106"/>
      <c r="E24" s="107"/>
    </row>
    <row r="25" spans="1:5" s="26" customFormat="1" ht="39" customHeight="1" thickBot="1">
      <c r="A25" s="46" t="s">
        <v>148</v>
      </c>
      <c r="B25" s="104" t="s">
        <v>149</v>
      </c>
      <c r="C25" s="104"/>
      <c r="D25" s="104"/>
      <c r="E25" s="105"/>
    </row>
    <row r="28" spans="4:5" ht="12.75">
      <c r="D28" s="35"/>
      <c r="E28" s="35"/>
    </row>
  </sheetData>
  <sheetProtection/>
  <mergeCells count="19">
    <mergeCell ref="B12:E12"/>
    <mergeCell ref="B13:E13"/>
    <mergeCell ref="B14:E14"/>
    <mergeCell ref="B15:E15"/>
    <mergeCell ref="A1:E1"/>
    <mergeCell ref="A2:E2"/>
    <mergeCell ref="B4:E4"/>
    <mergeCell ref="A5:A6"/>
    <mergeCell ref="B5:E6"/>
    <mergeCell ref="B16:E16"/>
    <mergeCell ref="B25:E25"/>
    <mergeCell ref="B19:E19"/>
    <mergeCell ref="B20:E20"/>
    <mergeCell ref="B21:E21"/>
    <mergeCell ref="B22:E22"/>
    <mergeCell ref="B23:E23"/>
    <mergeCell ref="B24:E24"/>
    <mergeCell ref="B17:E17"/>
    <mergeCell ref="B18:E18"/>
  </mergeCells>
  <printOptions/>
  <pageMargins left="0.5118110236220472" right="0.7480314960629921" top="0.44" bottom="0.984251968503937" header="0" footer="0"/>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tabColor rgb="FF00B050"/>
  </sheetPr>
  <dimension ref="A1:E28"/>
  <sheetViews>
    <sheetView zoomScale="80" zoomScaleNormal="80" zoomScalePageLayoutView="0" workbookViewId="0" topLeftCell="A16">
      <selection activeCell="B26" sqref="B26"/>
    </sheetView>
  </sheetViews>
  <sheetFormatPr defaultColWidth="11.421875" defaultRowHeight="12.75"/>
  <cols>
    <col min="1" max="1" width="24.57421875" style="22" customWidth="1"/>
    <col min="2" max="2" width="37.57421875" style="21" customWidth="1"/>
    <col min="3" max="3" width="19.8515625" style="21" customWidth="1"/>
    <col min="4" max="4" width="16.421875" style="21" customWidth="1"/>
    <col min="5" max="5" width="27.140625" style="21" customWidth="1"/>
    <col min="6" max="16384" width="11.421875" style="21" customWidth="1"/>
  </cols>
  <sheetData>
    <row r="1" spans="1:5" ht="17.25">
      <c r="A1" s="90" t="s">
        <v>119</v>
      </c>
      <c r="B1" s="90"/>
      <c r="C1" s="90"/>
      <c r="D1" s="90"/>
      <c r="E1" s="90"/>
    </row>
    <row r="2" spans="1:5" ht="17.25">
      <c r="A2" s="90" t="s">
        <v>184</v>
      </c>
      <c r="B2" s="90"/>
      <c r="C2" s="90"/>
      <c r="D2" s="90"/>
      <c r="E2" s="90"/>
    </row>
    <row r="4" spans="2:5" ht="18" thickBot="1">
      <c r="B4" s="91">
        <v>1</v>
      </c>
      <c r="C4" s="91"/>
      <c r="D4" s="91"/>
      <c r="E4" s="91"/>
    </row>
    <row r="5" spans="1:5" ht="12.75" customHeight="1">
      <c r="A5" s="108" t="s">
        <v>120</v>
      </c>
      <c r="B5" s="110" t="s">
        <v>13</v>
      </c>
      <c r="C5" s="110"/>
      <c r="D5" s="110"/>
      <c r="E5" s="76"/>
    </row>
    <row r="6" spans="1:5" ht="25.5" customHeight="1">
      <c r="A6" s="109"/>
      <c r="B6" s="77"/>
      <c r="C6" s="77"/>
      <c r="D6" s="77"/>
      <c r="E6" s="78"/>
    </row>
    <row r="7" spans="1:5" s="26" customFormat="1" ht="75.75" customHeight="1">
      <c r="A7" s="36" t="s">
        <v>122</v>
      </c>
      <c r="B7" s="37" t="s">
        <v>123</v>
      </c>
      <c r="C7" s="37" t="s">
        <v>124</v>
      </c>
      <c r="D7" s="37" t="s">
        <v>125</v>
      </c>
      <c r="E7" s="38" t="s">
        <v>126</v>
      </c>
    </row>
    <row r="8" spans="1:5" ht="73.5" customHeight="1">
      <c r="A8" s="36" t="s">
        <v>127</v>
      </c>
      <c r="B8" s="39" t="s">
        <v>179</v>
      </c>
      <c r="C8" s="40">
        <v>40542</v>
      </c>
      <c r="D8" s="41">
        <v>51678000</v>
      </c>
      <c r="E8" s="42" t="s">
        <v>21</v>
      </c>
    </row>
    <row r="9" spans="1:5" ht="73.5" customHeight="1">
      <c r="A9" s="36" t="s">
        <v>152</v>
      </c>
      <c r="B9" s="39" t="s">
        <v>187</v>
      </c>
      <c r="C9" s="40">
        <v>40491</v>
      </c>
      <c r="D9" s="41">
        <v>119760584</v>
      </c>
      <c r="E9" s="42" t="s">
        <v>21</v>
      </c>
    </row>
    <row r="10" spans="1:5" ht="73.5" customHeight="1">
      <c r="A10" s="36">
        <v>3</v>
      </c>
      <c r="B10" s="39" t="s">
        <v>180</v>
      </c>
      <c r="C10" s="40">
        <v>40353</v>
      </c>
      <c r="D10" s="41">
        <v>1086300000</v>
      </c>
      <c r="E10" s="42" t="s">
        <v>21</v>
      </c>
    </row>
    <row r="11" spans="1:5" s="26" customFormat="1" ht="39" customHeight="1">
      <c r="A11" s="36" t="s">
        <v>131</v>
      </c>
      <c r="B11" s="43"/>
      <c r="C11" s="43"/>
      <c r="D11" s="44">
        <f>SUM(D8:D10)</f>
        <v>1257738584</v>
      </c>
      <c r="E11" s="45" t="str">
        <f>IF(B12&lt;D11,"CUMPLE","NO CUMPLE")</f>
        <v>CUMPLE</v>
      </c>
    </row>
    <row r="12" spans="1:5" s="26" customFormat="1" ht="39" customHeight="1">
      <c r="A12" s="36" t="s">
        <v>132</v>
      </c>
      <c r="B12" s="79">
        <v>203502280</v>
      </c>
      <c r="C12" s="79"/>
      <c r="D12" s="79"/>
      <c r="E12" s="80"/>
    </row>
    <row r="13" spans="1:5" ht="39" customHeight="1">
      <c r="A13" s="36" t="s">
        <v>133</v>
      </c>
      <c r="B13" s="102" t="s">
        <v>21</v>
      </c>
      <c r="C13" s="102"/>
      <c r="D13" s="102"/>
      <c r="E13" s="103"/>
    </row>
    <row r="14" spans="1:5" ht="39" customHeight="1">
      <c r="A14" s="36" t="s">
        <v>134</v>
      </c>
      <c r="B14" s="102" t="s">
        <v>21</v>
      </c>
      <c r="C14" s="102"/>
      <c r="D14" s="102"/>
      <c r="E14" s="103"/>
    </row>
    <row r="15" spans="1:5" ht="39" customHeight="1">
      <c r="A15" s="36" t="s">
        <v>135</v>
      </c>
      <c r="B15" s="106" t="s">
        <v>21</v>
      </c>
      <c r="C15" s="106"/>
      <c r="D15" s="106"/>
      <c r="E15" s="107"/>
    </row>
    <row r="16" spans="1:5" ht="39" customHeight="1">
      <c r="A16" s="36" t="s">
        <v>136</v>
      </c>
      <c r="B16" s="102" t="s">
        <v>21</v>
      </c>
      <c r="C16" s="102"/>
      <c r="D16" s="102"/>
      <c r="E16" s="103"/>
    </row>
    <row r="17" spans="1:5" ht="39" customHeight="1">
      <c r="A17" s="36" t="s">
        <v>137</v>
      </c>
      <c r="B17" s="106" t="s">
        <v>188</v>
      </c>
      <c r="C17" s="106"/>
      <c r="D17" s="106"/>
      <c r="E17" s="107"/>
    </row>
    <row r="18" spans="1:5" ht="39" customHeight="1">
      <c r="A18" s="36" t="s">
        <v>139</v>
      </c>
      <c r="B18" s="106" t="s">
        <v>21</v>
      </c>
      <c r="C18" s="106"/>
      <c r="D18" s="106"/>
      <c r="E18" s="107"/>
    </row>
    <row r="19" spans="1:5" ht="39" customHeight="1">
      <c r="A19" s="36" t="s">
        <v>141</v>
      </c>
      <c r="B19" s="106" t="s">
        <v>21</v>
      </c>
      <c r="C19" s="106"/>
      <c r="D19" s="106"/>
      <c r="E19" s="107"/>
    </row>
    <row r="20" spans="1:5" ht="39" customHeight="1">
      <c r="A20" s="36" t="s">
        <v>142</v>
      </c>
      <c r="B20" s="106" t="s">
        <v>21</v>
      </c>
      <c r="C20" s="106"/>
      <c r="D20" s="106"/>
      <c r="E20" s="107"/>
    </row>
    <row r="21" spans="1:5" ht="39" customHeight="1">
      <c r="A21" s="36" t="s">
        <v>143</v>
      </c>
      <c r="B21" s="106" t="s">
        <v>21</v>
      </c>
      <c r="C21" s="106"/>
      <c r="D21" s="106"/>
      <c r="E21" s="107"/>
    </row>
    <row r="22" spans="1:5" ht="39" customHeight="1">
      <c r="A22" s="36" t="s">
        <v>144</v>
      </c>
      <c r="B22" s="106" t="s">
        <v>21</v>
      </c>
      <c r="C22" s="106"/>
      <c r="D22" s="106"/>
      <c r="E22" s="107"/>
    </row>
    <row r="23" spans="1:5" ht="39" customHeight="1">
      <c r="A23" s="36" t="s">
        <v>145</v>
      </c>
      <c r="B23" s="106" t="s">
        <v>146</v>
      </c>
      <c r="C23" s="106"/>
      <c r="D23" s="106"/>
      <c r="E23" s="107"/>
    </row>
    <row r="24" spans="1:5" ht="39" customHeight="1">
      <c r="A24" s="36" t="s">
        <v>147</v>
      </c>
      <c r="B24" s="106" t="s">
        <v>21</v>
      </c>
      <c r="C24" s="106"/>
      <c r="D24" s="106"/>
      <c r="E24" s="107"/>
    </row>
    <row r="25" spans="1:5" s="26" customFormat="1" ht="39" customHeight="1" thickBot="1">
      <c r="A25" s="46" t="s">
        <v>148</v>
      </c>
      <c r="B25" s="104" t="s">
        <v>149</v>
      </c>
      <c r="C25" s="104"/>
      <c r="D25" s="104"/>
      <c r="E25" s="105"/>
    </row>
    <row r="28" spans="4:5" ht="12.75">
      <c r="D28" s="35"/>
      <c r="E28" s="35"/>
    </row>
  </sheetData>
  <sheetProtection/>
  <mergeCells count="19">
    <mergeCell ref="B12:E12"/>
    <mergeCell ref="B13:E13"/>
    <mergeCell ref="B14:E14"/>
    <mergeCell ref="B15:E15"/>
    <mergeCell ref="A1:E1"/>
    <mergeCell ref="A2:E2"/>
    <mergeCell ref="B4:E4"/>
    <mergeCell ref="A5:A6"/>
    <mergeCell ref="B5:E6"/>
    <mergeCell ref="B16:E16"/>
    <mergeCell ref="B25:E25"/>
    <mergeCell ref="B19:E19"/>
    <mergeCell ref="B20:E20"/>
    <mergeCell ref="B21:E21"/>
    <mergeCell ref="B22:E22"/>
    <mergeCell ref="B23:E23"/>
    <mergeCell ref="B24:E24"/>
    <mergeCell ref="B17:E17"/>
    <mergeCell ref="B18:E18"/>
  </mergeCells>
  <printOptions/>
  <pageMargins left="0.5118110236220472" right="0.7480314960629921" top="0.44" bottom="0.984251968503937" header="0" footer="0"/>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tabColor rgb="FF00B050"/>
  </sheetPr>
  <dimension ref="A2:E26"/>
  <sheetViews>
    <sheetView zoomScale="80" zoomScaleNormal="80" zoomScalePageLayoutView="0" workbookViewId="0" topLeftCell="A12">
      <selection activeCell="B28" sqref="B28"/>
    </sheetView>
  </sheetViews>
  <sheetFormatPr defaultColWidth="11.421875" defaultRowHeight="12.75"/>
  <cols>
    <col min="1" max="1" width="31.00390625" style="22" customWidth="1"/>
    <col min="2" max="5" width="20.00390625" style="21" customWidth="1"/>
    <col min="6" max="16384" width="11.421875" style="21" customWidth="1"/>
  </cols>
  <sheetData>
    <row r="2" spans="1:5" ht="17.25">
      <c r="A2" s="90" t="s">
        <v>119</v>
      </c>
      <c r="B2" s="90"/>
      <c r="C2" s="90"/>
      <c r="D2" s="90"/>
      <c r="E2" s="90"/>
    </row>
    <row r="3" spans="1:5" ht="17.25">
      <c r="A3" s="90" t="s">
        <v>184</v>
      </c>
      <c r="B3" s="90"/>
      <c r="C3" s="90"/>
      <c r="D3" s="90"/>
      <c r="E3" s="90"/>
    </row>
    <row r="5" ht="13.5" thickBot="1"/>
    <row r="6" spans="1:5" ht="12.75" customHeight="1">
      <c r="A6" s="92" t="s">
        <v>120</v>
      </c>
      <c r="B6" s="94" t="s">
        <v>175</v>
      </c>
      <c r="C6" s="94"/>
      <c r="D6" s="94"/>
      <c r="E6" s="95"/>
    </row>
    <row r="7" spans="1:5" ht="25.5" customHeight="1">
      <c r="A7" s="93"/>
      <c r="B7" s="96"/>
      <c r="C7" s="96"/>
      <c r="D7" s="96"/>
      <c r="E7" s="97"/>
    </row>
    <row r="8" spans="1:5" s="26" customFormat="1" ht="75.75" customHeight="1">
      <c r="A8" s="23" t="s">
        <v>122</v>
      </c>
      <c r="B8" s="24" t="s">
        <v>123</v>
      </c>
      <c r="C8" s="24" t="s">
        <v>176</v>
      </c>
      <c r="D8" s="24" t="s">
        <v>125</v>
      </c>
      <c r="E8" s="25" t="s">
        <v>126</v>
      </c>
    </row>
    <row r="9" spans="1:5" ht="110.25" customHeight="1">
      <c r="A9" s="23" t="s">
        <v>127</v>
      </c>
      <c r="B9" s="27" t="s">
        <v>177</v>
      </c>
      <c r="C9" s="28">
        <v>40120</v>
      </c>
      <c r="D9" s="29">
        <v>1187104142</v>
      </c>
      <c r="E9" s="30" t="s">
        <v>21</v>
      </c>
    </row>
    <row r="10" spans="1:5" ht="99" customHeight="1">
      <c r="A10" s="23" t="s">
        <v>152</v>
      </c>
      <c r="B10" s="27" t="s">
        <v>189</v>
      </c>
      <c r="C10" s="28">
        <v>40164</v>
      </c>
      <c r="D10" s="29">
        <v>348923995</v>
      </c>
      <c r="E10" s="30" t="s">
        <v>21</v>
      </c>
    </row>
    <row r="11" spans="1:5" ht="136.5" customHeight="1">
      <c r="A11" s="23">
        <v>3</v>
      </c>
      <c r="B11" s="27" t="s">
        <v>173</v>
      </c>
      <c r="C11" s="28">
        <v>40458</v>
      </c>
      <c r="D11" s="29">
        <v>959819380</v>
      </c>
      <c r="E11" s="30" t="s">
        <v>21</v>
      </c>
    </row>
    <row r="12" spans="1:5" s="26" customFormat="1" ht="21" customHeight="1">
      <c r="A12" s="23" t="s">
        <v>131</v>
      </c>
      <c r="B12" s="31"/>
      <c r="C12" s="31"/>
      <c r="D12" s="32">
        <f>SUM(D9:D11)</f>
        <v>2495847517</v>
      </c>
      <c r="E12" s="47"/>
    </row>
    <row r="13" spans="1:5" s="26" customFormat="1" ht="21" customHeight="1">
      <c r="A13" s="23" t="s">
        <v>132</v>
      </c>
      <c r="B13" s="98">
        <v>293901660</v>
      </c>
      <c r="C13" s="98"/>
      <c r="D13" s="98"/>
      <c r="E13" s="99"/>
    </row>
    <row r="14" spans="1:5" ht="27">
      <c r="A14" s="23" t="s">
        <v>133</v>
      </c>
      <c r="B14" s="86" t="s">
        <v>21</v>
      </c>
      <c r="C14" s="86"/>
      <c r="D14" s="86"/>
      <c r="E14" s="87"/>
    </row>
    <row r="15" spans="1:5" ht="34.5" customHeight="1">
      <c r="A15" s="23" t="s">
        <v>134</v>
      </c>
      <c r="B15" s="86" t="s">
        <v>21</v>
      </c>
      <c r="C15" s="86"/>
      <c r="D15" s="86"/>
      <c r="E15" s="87"/>
    </row>
    <row r="16" spans="1:5" ht="32.25" customHeight="1">
      <c r="A16" s="23" t="s">
        <v>135</v>
      </c>
      <c r="B16" s="86" t="s">
        <v>21</v>
      </c>
      <c r="C16" s="86"/>
      <c r="D16" s="86"/>
      <c r="E16" s="87"/>
    </row>
    <row r="17" spans="1:5" ht="33" customHeight="1">
      <c r="A17" s="23" t="s">
        <v>136</v>
      </c>
      <c r="B17" s="86" t="s">
        <v>21</v>
      </c>
      <c r="C17" s="86"/>
      <c r="D17" s="86"/>
      <c r="E17" s="87"/>
    </row>
    <row r="18" spans="1:5" ht="24.75" customHeight="1">
      <c r="A18" s="23" t="s">
        <v>137</v>
      </c>
      <c r="B18" s="86" t="s">
        <v>190</v>
      </c>
      <c r="C18" s="86"/>
      <c r="D18" s="86"/>
      <c r="E18" s="87"/>
    </row>
    <row r="19" spans="1:5" ht="24.75" customHeight="1">
      <c r="A19" s="23" t="s">
        <v>139</v>
      </c>
      <c r="B19" s="86" t="s">
        <v>21</v>
      </c>
      <c r="C19" s="86"/>
      <c r="D19" s="86"/>
      <c r="E19" s="87"/>
    </row>
    <row r="20" spans="1:5" ht="21" customHeight="1">
      <c r="A20" s="23" t="s">
        <v>141</v>
      </c>
      <c r="B20" s="86" t="s">
        <v>21</v>
      </c>
      <c r="C20" s="86"/>
      <c r="D20" s="86"/>
      <c r="E20" s="87"/>
    </row>
    <row r="21" spans="1:5" ht="21" customHeight="1">
      <c r="A21" s="23" t="s">
        <v>142</v>
      </c>
      <c r="B21" s="86" t="s">
        <v>21</v>
      </c>
      <c r="C21" s="86"/>
      <c r="D21" s="86"/>
      <c r="E21" s="87"/>
    </row>
    <row r="22" spans="1:5" ht="21" customHeight="1">
      <c r="A22" s="23" t="s">
        <v>143</v>
      </c>
      <c r="B22" s="86" t="s">
        <v>178</v>
      </c>
      <c r="C22" s="86"/>
      <c r="D22" s="86"/>
      <c r="E22" s="87"/>
    </row>
    <row r="23" spans="1:5" ht="21" customHeight="1">
      <c r="A23" s="23" t="s">
        <v>144</v>
      </c>
      <c r="B23" s="86" t="s">
        <v>21</v>
      </c>
      <c r="C23" s="86"/>
      <c r="D23" s="86"/>
      <c r="E23" s="87"/>
    </row>
    <row r="24" spans="1:5" ht="21" customHeight="1">
      <c r="A24" s="23" t="s">
        <v>145</v>
      </c>
      <c r="B24" s="86" t="s">
        <v>21</v>
      </c>
      <c r="C24" s="86"/>
      <c r="D24" s="86"/>
      <c r="E24" s="87"/>
    </row>
    <row r="25" spans="1:5" ht="21" customHeight="1">
      <c r="A25" s="23" t="s">
        <v>147</v>
      </c>
      <c r="B25" s="86" t="s">
        <v>21</v>
      </c>
      <c r="C25" s="86"/>
      <c r="D25" s="86"/>
      <c r="E25" s="87"/>
    </row>
    <row r="26" spans="1:5" s="26" customFormat="1" ht="26.25" customHeight="1" thickBot="1">
      <c r="A26" s="34" t="s">
        <v>148</v>
      </c>
      <c r="B26" s="72" t="s">
        <v>149</v>
      </c>
      <c r="C26" s="72"/>
      <c r="D26" s="72"/>
      <c r="E26" s="73"/>
    </row>
  </sheetData>
  <sheetProtection/>
  <mergeCells count="18">
    <mergeCell ref="B21:E21"/>
    <mergeCell ref="B22:E22"/>
    <mergeCell ref="A2:E2"/>
    <mergeCell ref="A3:E3"/>
    <mergeCell ref="B17:E17"/>
    <mergeCell ref="B18:E18"/>
    <mergeCell ref="A6:A7"/>
    <mergeCell ref="B6:E7"/>
    <mergeCell ref="B25:E25"/>
    <mergeCell ref="B26:E26"/>
    <mergeCell ref="B13:E13"/>
    <mergeCell ref="B14:E14"/>
    <mergeCell ref="B15:E15"/>
    <mergeCell ref="B16:E16"/>
    <mergeCell ref="B23:E23"/>
    <mergeCell ref="B24:E24"/>
    <mergeCell ref="B19:E19"/>
    <mergeCell ref="B20:E20"/>
  </mergeCells>
  <printOptions/>
  <pageMargins left="0.5118110236220472" right="0.7480314960629921" top="0.984251968503937" bottom="0.984251968503937" header="0" footer="0"/>
  <pageSetup horizontalDpi="600" verticalDpi="600" orientation="portrait" scale="80" r:id="rId1"/>
</worksheet>
</file>

<file path=xl/worksheets/sheet5.xml><?xml version="1.0" encoding="utf-8"?>
<worksheet xmlns="http://schemas.openxmlformats.org/spreadsheetml/2006/main" xmlns:r="http://schemas.openxmlformats.org/officeDocument/2006/relationships">
  <sheetPr>
    <tabColor rgb="FF00B050"/>
  </sheetPr>
  <dimension ref="A1:E28"/>
  <sheetViews>
    <sheetView zoomScale="80" zoomScaleNormal="80" zoomScalePageLayoutView="0" workbookViewId="0" topLeftCell="A18">
      <selection activeCell="A27" sqref="A27"/>
    </sheetView>
  </sheetViews>
  <sheetFormatPr defaultColWidth="11.421875" defaultRowHeight="12.75"/>
  <cols>
    <col min="1" max="1" width="27.8515625" style="22" customWidth="1"/>
    <col min="2" max="2" width="29.00390625" style="21" customWidth="1"/>
    <col min="3" max="3" width="19.8515625" style="21" customWidth="1"/>
    <col min="4" max="4" width="15.140625" style="21" customWidth="1"/>
    <col min="5" max="5" width="27.140625" style="21" customWidth="1"/>
    <col min="6" max="16384" width="11.421875" style="21" customWidth="1"/>
  </cols>
  <sheetData>
    <row r="1" spans="1:5" ht="17.25">
      <c r="A1" s="90" t="s">
        <v>119</v>
      </c>
      <c r="B1" s="90"/>
      <c r="C1" s="90"/>
      <c r="D1" s="90"/>
      <c r="E1" s="90"/>
    </row>
    <row r="2" spans="1:5" ht="17.25">
      <c r="A2" s="90" t="s">
        <v>184</v>
      </c>
      <c r="B2" s="90"/>
      <c r="C2" s="90"/>
      <c r="D2" s="90"/>
      <c r="E2" s="90"/>
    </row>
    <row r="4" spans="2:5" ht="18" thickBot="1">
      <c r="B4" s="91">
        <v>1</v>
      </c>
      <c r="C4" s="91"/>
      <c r="D4" s="91"/>
      <c r="E4" s="91"/>
    </row>
    <row r="5" spans="1:5" ht="12.75" customHeight="1">
      <c r="A5" s="108" t="s">
        <v>120</v>
      </c>
      <c r="B5" s="110" t="s">
        <v>172</v>
      </c>
      <c r="C5" s="110"/>
      <c r="D5" s="110"/>
      <c r="E5" s="76"/>
    </row>
    <row r="6" spans="1:5" ht="25.5" customHeight="1">
      <c r="A6" s="109"/>
      <c r="B6" s="77"/>
      <c r="C6" s="77"/>
      <c r="D6" s="77"/>
      <c r="E6" s="78"/>
    </row>
    <row r="7" spans="1:5" s="26" customFormat="1" ht="75.75" customHeight="1">
      <c r="A7" s="36" t="s">
        <v>122</v>
      </c>
      <c r="B7" s="37" t="s">
        <v>123</v>
      </c>
      <c r="C7" s="37" t="s">
        <v>124</v>
      </c>
      <c r="D7" s="37" t="s">
        <v>125</v>
      </c>
      <c r="E7" s="38" t="s">
        <v>126</v>
      </c>
    </row>
    <row r="8" spans="1:5" ht="73.5" customHeight="1">
      <c r="A8" s="36" t="s">
        <v>127</v>
      </c>
      <c r="B8" s="39" t="s">
        <v>151</v>
      </c>
      <c r="C8" s="40">
        <v>39811</v>
      </c>
      <c r="D8" s="41">
        <v>106335143</v>
      </c>
      <c r="E8" s="42" t="s">
        <v>21</v>
      </c>
    </row>
    <row r="9" spans="1:5" ht="73.5" customHeight="1">
      <c r="A9" s="36" t="s">
        <v>152</v>
      </c>
      <c r="B9" s="39" t="s">
        <v>173</v>
      </c>
      <c r="C9" s="40">
        <v>40438</v>
      </c>
      <c r="D9" s="41">
        <v>198425871</v>
      </c>
      <c r="E9" s="42" t="s">
        <v>21</v>
      </c>
    </row>
    <row r="10" spans="1:5" ht="73.5" customHeight="1">
      <c r="A10" s="36">
        <v>3</v>
      </c>
      <c r="B10" s="39" t="s">
        <v>174</v>
      </c>
      <c r="C10" s="40">
        <v>39691</v>
      </c>
      <c r="D10" s="41">
        <v>399040000</v>
      </c>
      <c r="E10" s="42" t="s">
        <v>21</v>
      </c>
    </row>
    <row r="11" spans="1:5" s="26" customFormat="1" ht="39" customHeight="1">
      <c r="A11" s="36" t="s">
        <v>131</v>
      </c>
      <c r="B11" s="43"/>
      <c r="C11" s="43"/>
      <c r="D11" s="44">
        <f>SUM(D8:D10)</f>
        <v>703801014</v>
      </c>
      <c r="E11" s="45" t="str">
        <f>IF(B12&lt;D11,"CUMPLE","NO CUMPLE")</f>
        <v>CUMPLE</v>
      </c>
    </row>
    <row r="12" spans="1:5" s="26" customFormat="1" ht="39" customHeight="1">
      <c r="A12" s="36" t="s">
        <v>132</v>
      </c>
      <c r="B12" s="79">
        <v>281033559</v>
      </c>
      <c r="C12" s="79"/>
      <c r="D12" s="79"/>
      <c r="E12" s="80"/>
    </row>
    <row r="13" spans="1:5" ht="39" customHeight="1">
      <c r="A13" s="36" t="s">
        <v>133</v>
      </c>
      <c r="B13" s="102" t="s">
        <v>21</v>
      </c>
      <c r="C13" s="102"/>
      <c r="D13" s="102"/>
      <c r="E13" s="103"/>
    </row>
    <row r="14" spans="1:5" ht="39" customHeight="1">
      <c r="A14" s="36" t="s">
        <v>134</v>
      </c>
      <c r="B14" s="102" t="s">
        <v>21</v>
      </c>
      <c r="C14" s="102"/>
      <c r="D14" s="102"/>
      <c r="E14" s="103"/>
    </row>
    <row r="15" spans="1:5" ht="39" customHeight="1">
      <c r="A15" s="36" t="s">
        <v>135</v>
      </c>
      <c r="B15" s="106" t="s">
        <v>21</v>
      </c>
      <c r="C15" s="106"/>
      <c r="D15" s="106"/>
      <c r="E15" s="107"/>
    </row>
    <row r="16" spans="1:5" ht="39" customHeight="1">
      <c r="A16" s="36" t="s">
        <v>136</v>
      </c>
      <c r="B16" s="74" t="s">
        <v>21</v>
      </c>
      <c r="C16" s="74"/>
      <c r="D16" s="74"/>
      <c r="E16" s="75"/>
    </row>
    <row r="17" spans="1:5" ht="39" customHeight="1">
      <c r="A17" s="36" t="s">
        <v>137</v>
      </c>
      <c r="B17" s="106" t="s">
        <v>191</v>
      </c>
      <c r="C17" s="106"/>
      <c r="D17" s="106"/>
      <c r="E17" s="107"/>
    </row>
    <row r="18" spans="1:5" ht="39" customHeight="1">
      <c r="A18" s="36" t="s">
        <v>139</v>
      </c>
      <c r="B18" s="106" t="s">
        <v>21</v>
      </c>
      <c r="C18" s="106"/>
      <c r="D18" s="106"/>
      <c r="E18" s="107"/>
    </row>
    <row r="19" spans="1:5" ht="39" customHeight="1">
      <c r="A19" s="36" t="s">
        <v>141</v>
      </c>
      <c r="B19" s="106" t="s">
        <v>21</v>
      </c>
      <c r="C19" s="106"/>
      <c r="D19" s="106"/>
      <c r="E19" s="107"/>
    </row>
    <row r="20" spans="1:5" ht="39" customHeight="1">
      <c r="A20" s="36" t="s">
        <v>142</v>
      </c>
      <c r="B20" s="106" t="s">
        <v>21</v>
      </c>
      <c r="C20" s="106"/>
      <c r="D20" s="106"/>
      <c r="E20" s="107"/>
    </row>
    <row r="21" spans="1:5" ht="39" customHeight="1">
      <c r="A21" s="36" t="s">
        <v>143</v>
      </c>
      <c r="B21" s="106" t="s">
        <v>21</v>
      </c>
      <c r="C21" s="106"/>
      <c r="D21" s="106"/>
      <c r="E21" s="107"/>
    </row>
    <row r="22" spans="1:5" ht="39" customHeight="1">
      <c r="A22" s="36" t="s">
        <v>144</v>
      </c>
      <c r="B22" s="106" t="s">
        <v>21</v>
      </c>
      <c r="C22" s="106"/>
      <c r="D22" s="106"/>
      <c r="E22" s="107"/>
    </row>
    <row r="23" spans="1:5" ht="39" customHeight="1">
      <c r="A23" s="36" t="s">
        <v>145</v>
      </c>
      <c r="B23" s="106" t="s">
        <v>21</v>
      </c>
      <c r="C23" s="106"/>
      <c r="D23" s="106"/>
      <c r="E23" s="107"/>
    </row>
    <row r="24" spans="1:5" ht="39" customHeight="1">
      <c r="A24" s="36" t="s">
        <v>147</v>
      </c>
      <c r="B24" s="106" t="s">
        <v>21</v>
      </c>
      <c r="C24" s="106"/>
      <c r="D24" s="106"/>
      <c r="E24" s="107"/>
    </row>
    <row r="25" spans="1:5" s="26" customFormat="1" ht="39" customHeight="1" thickBot="1">
      <c r="A25" s="46" t="s">
        <v>148</v>
      </c>
      <c r="B25" s="104" t="s">
        <v>149</v>
      </c>
      <c r="C25" s="104"/>
      <c r="D25" s="104"/>
      <c r="E25" s="105"/>
    </row>
    <row r="28" spans="4:5" ht="12.75">
      <c r="D28" s="35"/>
      <c r="E28" s="35"/>
    </row>
  </sheetData>
  <sheetProtection/>
  <mergeCells count="19">
    <mergeCell ref="B12:E12"/>
    <mergeCell ref="B13:E13"/>
    <mergeCell ref="B14:E14"/>
    <mergeCell ref="B15:E15"/>
    <mergeCell ref="A1:E1"/>
    <mergeCell ref="A2:E2"/>
    <mergeCell ref="B4:E4"/>
    <mergeCell ref="A5:A6"/>
    <mergeCell ref="B5:E6"/>
    <mergeCell ref="B16:E16"/>
    <mergeCell ref="B25:E25"/>
    <mergeCell ref="B19:E19"/>
    <mergeCell ref="B20:E20"/>
    <mergeCell ref="B21:E21"/>
    <mergeCell ref="B22:E22"/>
    <mergeCell ref="B23:E23"/>
    <mergeCell ref="B24:E24"/>
    <mergeCell ref="B17:E17"/>
    <mergeCell ref="B18:E18"/>
  </mergeCells>
  <printOptions/>
  <pageMargins left="0.5118110236220472" right="0.7480314960629921" top="0.44" bottom="0.984251968503937" header="0" footer="0"/>
  <pageSetup horizontalDpi="600" verticalDpi="600" orientation="portrait" scale="70" r:id="rId1"/>
</worksheet>
</file>

<file path=xl/worksheets/sheet6.xml><?xml version="1.0" encoding="utf-8"?>
<worksheet xmlns="http://schemas.openxmlformats.org/spreadsheetml/2006/main" xmlns:r="http://schemas.openxmlformats.org/officeDocument/2006/relationships">
  <sheetPr>
    <tabColor rgb="FF00B050"/>
  </sheetPr>
  <dimension ref="A1:E28"/>
  <sheetViews>
    <sheetView zoomScale="80" zoomScaleNormal="80" zoomScalePageLayoutView="0" workbookViewId="0" topLeftCell="A19">
      <selection activeCell="B38" sqref="B38"/>
    </sheetView>
  </sheetViews>
  <sheetFormatPr defaultColWidth="11.421875" defaultRowHeight="12.75"/>
  <cols>
    <col min="1" max="1" width="24.57421875" style="22" customWidth="1"/>
    <col min="2" max="2" width="37.57421875" style="21" customWidth="1"/>
    <col min="3" max="3" width="19.8515625" style="21" customWidth="1"/>
    <col min="4" max="4" width="16.421875" style="21" customWidth="1"/>
    <col min="5" max="5" width="27.140625" style="21" customWidth="1"/>
    <col min="6" max="16384" width="11.421875" style="21" customWidth="1"/>
  </cols>
  <sheetData>
    <row r="1" spans="1:5" ht="17.25">
      <c r="A1" s="90" t="s">
        <v>119</v>
      </c>
      <c r="B1" s="90"/>
      <c r="C1" s="90"/>
      <c r="D1" s="90"/>
      <c r="E1" s="90"/>
    </row>
    <row r="2" spans="1:5" ht="17.25">
      <c r="A2" s="90" t="s">
        <v>184</v>
      </c>
      <c r="B2" s="90"/>
      <c r="C2" s="90"/>
      <c r="D2" s="90"/>
      <c r="E2" s="90"/>
    </row>
    <row r="4" spans="2:5" ht="18" thickBot="1">
      <c r="B4" s="91">
        <v>1</v>
      </c>
      <c r="C4" s="91"/>
      <c r="D4" s="91"/>
      <c r="E4" s="91"/>
    </row>
    <row r="5" spans="1:5" ht="12.75" customHeight="1">
      <c r="A5" s="108" t="s">
        <v>120</v>
      </c>
      <c r="B5" s="110" t="s">
        <v>169</v>
      </c>
      <c r="C5" s="110"/>
      <c r="D5" s="110"/>
      <c r="E5" s="76"/>
    </row>
    <row r="6" spans="1:5" ht="25.5" customHeight="1">
      <c r="A6" s="109"/>
      <c r="B6" s="77"/>
      <c r="C6" s="77"/>
      <c r="D6" s="77"/>
      <c r="E6" s="78"/>
    </row>
    <row r="7" spans="1:5" s="26" customFormat="1" ht="75.75" customHeight="1">
      <c r="A7" s="36" t="s">
        <v>122</v>
      </c>
      <c r="B7" s="37" t="s">
        <v>123</v>
      </c>
      <c r="C7" s="37" t="s">
        <v>124</v>
      </c>
      <c r="D7" s="37" t="s">
        <v>125</v>
      </c>
      <c r="E7" s="38" t="s">
        <v>126</v>
      </c>
    </row>
    <row r="8" spans="1:5" ht="73.5" customHeight="1">
      <c r="A8" s="36" t="s">
        <v>127</v>
      </c>
      <c r="B8" s="39" t="s">
        <v>170</v>
      </c>
      <c r="C8" s="40">
        <v>39351</v>
      </c>
      <c r="D8" s="41">
        <v>1354519488</v>
      </c>
      <c r="E8" s="42" t="s">
        <v>21</v>
      </c>
    </row>
    <row r="9" spans="1:5" ht="73.5" customHeight="1">
      <c r="A9" s="36" t="s">
        <v>152</v>
      </c>
      <c r="B9" s="39" t="s">
        <v>151</v>
      </c>
      <c r="C9" s="40">
        <v>39812</v>
      </c>
      <c r="D9" s="41">
        <v>758407037</v>
      </c>
      <c r="E9" s="42" t="s">
        <v>21</v>
      </c>
    </row>
    <row r="10" spans="1:5" ht="73.5" customHeight="1">
      <c r="A10" s="36">
        <v>3</v>
      </c>
      <c r="B10" s="39" t="s">
        <v>171</v>
      </c>
      <c r="C10" s="40">
        <v>39261</v>
      </c>
      <c r="D10" s="41">
        <v>327108400</v>
      </c>
      <c r="E10" s="42" t="s">
        <v>21</v>
      </c>
    </row>
    <row r="11" spans="1:5" s="26" customFormat="1" ht="39" customHeight="1">
      <c r="A11" s="36" t="s">
        <v>131</v>
      </c>
      <c r="B11" s="43"/>
      <c r="C11" s="43"/>
      <c r="D11" s="44">
        <f>SUM(D8:D10)</f>
        <v>2440034925</v>
      </c>
      <c r="E11" s="45" t="str">
        <f>IF(B12&lt;D11,"CUMPLE","NO CUMPLE")</f>
        <v>CUMPLE</v>
      </c>
    </row>
    <row r="12" spans="1:5" s="26" customFormat="1" ht="39" customHeight="1">
      <c r="A12" s="36" t="s">
        <v>132</v>
      </c>
      <c r="B12" s="79">
        <v>1037012160</v>
      </c>
      <c r="C12" s="79"/>
      <c r="D12" s="79"/>
      <c r="E12" s="80"/>
    </row>
    <row r="13" spans="1:5" ht="39" customHeight="1">
      <c r="A13" s="36" t="s">
        <v>133</v>
      </c>
      <c r="B13" s="102" t="s">
        <v>21</v>
      </c>
      <c r="C13" s="102"/>
      <c r="D13" s="102"/>
      <c r="E13" s="103"/>
    </row>
    <row r="14" spans="1:5" ht="39" customHeight="1">
      <c r="A14" s="36" t="s">
        <v>134</v>
      </c>
      <c r="B14" s="102" t="s">
        <v>21</v>
      </c>
      <c r="C14" s="102"/>
      <c r="D14" s="102"/>
      <c r="E14" s="103"/>
    </row>
    <row r="15" spans="1:5" ht="39" customHeight="1">
      <c r="A15" s="36" t="s">
        <v>135</v>
      </c>
      <c r="B15" s="106" t="s">
        <v>21</v>
      </c>
      <c r="C15" s="106"/>
      <c r="D15" s="106"/>
      <c r="E15" s="107"/>
    </row>
    <row r="16" spans="1:5" ht="39" customHeight="1">
      <c r="A16" s="36" t="s">
        <v>136</v>
      </c>
      <c r="B16" s="102" t="s">
        <v>21</v>
      </c>
      <c r="C16" s="102"/>
      <c r="D16" s="102"/>
      <c r="E16" s="103"/>
    </row>
    <row r="17" spans="1:5" ht="39" customHeight="1">
      <c r="A17" s="36" t="s">
        <v>137</v>
      </c>
      <c r="B17" s="106" t="s">
        <v>196</v>
      </c>
      <c r="C17" s="106"/>
      <c r="D17" s="106"/>
      <c r="E17" s="107"/>
    </row>
    <row r="18" spans="1:5" ht="39" customHeight="1">
      <c r="A18" s="36" t="s">
        <v>139</v>
      </c>
      <c r="B18" s="106" t="s">
        <v>21</v>
      </c>
      <c r="C18" s="106"/>
      <c r="D18" s="106"/>
      <c r="E18" s="107"/>
    </row>
    <row r="19" spans="1:5" ht="39" customHeight="1">
      <c r="A19" s="36" t="s">
        <v>141</v>
      </c>
      <c r="B19" s="106" t="s">
        <v>21</v>
      </c>
      <c r="C19" s="106"/>
      <c r="D19" s="106"/>
      <c r="E19" s="107"/>
    </row>
    <row r="20" spans="1:5" ht="39" customHeight="1">
      <c r="A20" s="36" t="s">
        <v>142</v>
      </c>
      <c r="B20" s="106" t="s">
        <v>21</v>
      </c>
      <c r="C20" s="106"/>
      <c r="D20" s="106"/>
      <c r="E20" s="107"/>
    </row>
    <row r="21" spans="1:5" ht="39" customHeight="1">
      <c r="A21" s="36" t="s">
        <v>143</v>
      </c>
      <c r="B21" s="106" t="s">
        <v>21</v>
      </c>
      <c r="C21" s="106"/>
      <c r="D21" s="106"/>
      <c r="E21" s="107"/>
    </row>
    <row r="22" spans="1:5" ht="39" customHeight="1">
      <c r="A22" s="36" t="s">
        <v>144</v>
      </c>
      <c r="B22" s="106" t="s">
        <v>21</v>
      </c>
      <c r="C22" s="106"/>
      <c r="D22" s="106"/>
      <c r="E22" s="107"/>
    </row>
    <row r="23" spans="1:5" ht="39" customHeight="1">
      <c r="A23" s="36" t="s">
        <v>145</v>
      </c>
      <c r="B23" s="106" t="s">
        <v>146</v>
      </c>
      <c r="C23" s="106"/>
      <c r="D23" s="106"/>
      <c r="E23" s="107"/>
    </row>
    <row r="24" spans="1:5" ht="39" customHeight="1">
      <c r="A24" s="36" t="s">
        <v>147</v>
      </c>
      <c r="B24" s="106" t="s">
        <v>21</v>
      </c>
      <c r="C24" s="106"/>
      <c r="D24" s="106"/>
      <c r="E24" s="107"/>
    </row>
    <row r="25" spans="1:5" s="26" customFormat="1" ht="39" customHeight="1" thickBot="1">
      <c r="A25" s="46" t="s">
        <v>148</v>
      </c>
      <c r="B25" s="104" t="s">
        <v>149</v>
      </c>
      <c r="C25" s="104"/>
      <c r="D25" s="104"/>
      <c r="E25" s="105"/>
    </row>
    <row r="28" spans="4:5" ht="12.75">
      <c r="D28" s="35"/>
      <c r="E28" s="35"/>
    </row>
  </sheetData>
  <sheetProtection/>
  <mergeCells count="19">
    <mergeCell ref="B12:E12"/>
    <mergeCell ref="B13:E13"/>
    <mergeCell ref="B14:E14"/>
    <mergeCell ref="B15:E15"/>
    <mergeCell ref="A1:E1"/>
    <mergeCell ref="A2:E2"/>
    <mergeCell ref="B4:E4"/>
    <mergeCell ref="A5:A6"/>
    <mergeCell ref="B5:E6"/>
    <mergeCell ref="B16:E16"/>
    <mergeCell ref="B25:E25"/>
    <mergeCell ref="B19:E19"/>
    <mergeCell ref="B20:E20"/>
    <mergeCell ref="B21:E21"/>
    <mergeCell ref="B22:E22"/>
    <mergeCell ref="B23:E23"/>
    <mergeCell ref="B24:E24"/>
    <mergeCell ref="B17:E17"/>
    <mergeCell ref="B18:E18"/>
  </mergeCells>
  <printOptions/>
  <pageMargins left="0.5118110236220472" right="0.7480314960629921" top="0.44" bottom="0.984251968503937" header="0" footer="0"/>
  <pageSetup horizontalDpi="600" verticalDpi="600" orientation="portrait" scale="70" r:id="rId1"/>
</worksheet>
</file>

<file path=xl/worksheets/sheet7.xml><?xml version="1.0" encoding="utf-8"?>
<worksheet xmlns="http://schemas.openxmlformats.org/spreadsheetml/2006/main" xmlns:r="http://schemas.openxmlformats.org/officeDocument/2006/relationships">
  <sheetPr>
    <tabColor rgb="FF00B050"/>
  </sheetPr>
  <dimension ref="A2:E29"/>
  <sheetViews>
    <sheetView zoomScale="80" zoomScaleNormal="80" zoomScalePageLayoutView="0" workbookViewId="0" topLeftCell="A17">
      <selection activeCell="B8" sqref="B8"/>
    </sheetView>
  </sheetViews>
  <sheetFormatPr defaultColWidth="11.421875" defaultRowHeight="12.75"/>
  <cols>
    <col min="1" max="1" width="34.421875" style="22" customWidth="1"/>
    <col min="2" max="5" width="23.28125" style="21" customWidth="1"/>
    <col min="6" max="16384" width="11.421875" style="21" customWidth="1"/>
  </cols>
  <sheetData>
    <row r="2" spans="1:5" ht="17.25">
      <c r="A2" s="90" t="s">
        <v>119</v>
      </c>
      <c r="B2" s="90"/>
      <c r="C2" s="90"/>
      <c r="D2" s="90"/>
      <c r="E2" s="90"/>
    </row>
    <row r="3" spans="1:5" ht="17.25">
      <c r="A3" s="90" t="s">
        <v>184</v>
      </c>
      <c r="B3" s="90"/>
      <c r="C3" s="90"/>
      <c r="D3" s="90"/>
      <c r="E3" s="90"/>
    </row>
    <row r="5" spans="2:5" ht="18" thickBot="1">
      <c r="B5" s="91">
        <v>1</v>
      </c>
      <c r="C5" s="91"/>
      <c r="D5" s="91"/>
      <c r="E5" s="91"/>
    </row>
    <row r="6" spans="1:5" ht="12.75" customHeight="1">
      <c r="A6" s="92" t="s">
        <v>120</v>
      </c>
      <c r="B6" s="94" t="s">
        <v>163</v>
      </c>
      <c r="C6" s="94"/>
      <c r="D6" s="94"/>
      <c r="E6" s="95"/>
    </row>
    <row r="7" spans="1:5" ht="25.5" customHeight="1">
      <c r="A7" s="93"/>
      <c r="B7" s="96"/>
      <c r="C7" s="96"/>
      <c r="D7" s="96"/>
      <c r="E7" s="97"/>
    </row>
    <row r="8" spans="1:5" s="26" customFormat="1" ht="75.75" customHeight="1">
      <c r="A8" s="23" t="s">
        <v>122</v>
      </c>
      <c r="B8" s="24" t="s">
        <v>123</v>
      </c>
      <c r="C8" s="24" t="s">
        <v>124</v>
      </c>
      <c r="D8" s="24" t="s">
        <v>125</v>
      </c>
      <c r="E8" s="25" t="s">
        <v>126</v>
      </c>
    </row>
    <row r="9" spans="1:5" ht="110.25" customHeight="1">
      <c r="A9" s="23" t="s">
        <v>127</v>
      </c>
      <c r="B9" s="27" t="s">
        <v>164</v>
      </c>
      <c r="C9" s="28">
        <v>39197</v>
      </c>
      <c r="D9" s="29">
        <v>380932168</v>
      </c>
      <c r="E9" s="30" t="s">
        <v>193</v>
      </c>
    </row>
    <row r="10" spans="1:5" ht="99" customHeight="1">
      <c r="A10" s="23" t="s">
        <v>152</v>
      </c>
      <c r="B10" s="27" t="s">
        <v>192</v>
      </c>
      <c r="C10" s="28">
        <v>40473</v>
      </c>
      <c r="D10" s="29">
        <v>118575200</v>
      </c>
      <c r="E10" s="30" t="s">
        <v>193</v>
      </c>
    </row>
    <row r="11" spans="1:5" ht="99" customHeight="1">
      <c r="A11" s="23">
        <v>3</v>
      </c>
      <c r="B11" s="27" t="s">
        <v>165</v>
      </c>
      <c r="C11" s="28">
        <v>39764</v>
      </c>
      <c r="D11" s="29">
        <v>102196000</v>
      </c>
      <c r="E11" s="30" t="s">
        <v>193</v>
      </c>
    </row>
    <row r="12" spans="1:5" s="26" customFormat="1" ht="21" customHeight="1">
      <c r="A12" s="23" t="s">
        <v>131</v>
      </c>
      <c r="B12" s="31"/>
      <c r="C12" s="31"/>
      <c r="D12" s="32">
        <f>SUM(D9:D11)</f>
        <v>601703368</v>
      </c>
      <c r="E12" s="33" t="s">
        <v>166</v>
      </c>
    </row>
    <row r="13" spans="1:5" s="26" customFormat="1" ht="21" customHeight="1">
      <c r="A13" s="23" t="s">
        <v>132</v>
      </c>
      <c r="B13" s="98">
        <v>275588160</v>
      </c>
      <c r="C13" s="98"/>
      <c r="D13" s="98"/>
      <c r="E13" s="99"/>
    </row>
    <row r="14" spans="1:5" ht="32.25" customHeight="1">
      <c r="A14" s="23" t="s">
        <v>133</v>
      </c>
      <c r="B14" s="100" t="s">
        <v>167</v>
      </c>
      <c r="C14" s="100"/>
      <c r="D14" s="100"/>
      <c r="E14" s="101"/>
    </row>
    <row r="15" spans="1:5" ht="34.5" customHeight="1">
      <c r="A15" s="23" t="s">
        <v>134</v>
      </c>
      <c r="B15" s="113" t="s">
        <v>21</v>
      </c>
      <c r="C15" s="114"/>
      <c r="D15" s="114"/>
      <c r="E15" s="115"/>
    </row>
    <row r="16" spans="1:5" ht="32.25" customHeight="1">
      <c r="A16" s="23" t="s">
        <v>135</v>
      </c>
      <c r="B16" s="100" t="s">
        <v>21</v>
      </c>
      <c r="C16" s="100"/>
      <c r="D16" s="100"/>
      <c r="E16" s="101"/>
    </row>
    <row r="17" spans="1:5" ht="33" customHeight="1">
      <c r="A17" s="23" t="s">
        <v>136</v>
      </c>
      <c r="B17" s="74" t="s">
        <v>21</v>
      </c>
      <c r="C17" s="74"/>
      <c r="D17" s="74"/>
      <c r="E17" s="75"/>
    </row>
    <row r="18" spans="1:5" ht="55.5" customHeight="1">
      <c r="A18" s="23" t="s">
        <v>137</v>
      </c>
      <c r="B18" s="100" t="s">
        <v>194</v>
      </c>
      <c r="C18" s="86"/>
      <c r="D18" s="86"/>
      <c r="E18" s="87"/>
    </row>
    <row r="19" spans="1:5" ht="24.75" customHeight="1">
      <c r="A19" s="23" t="s">
        <v>139</v>
      </c>
      <c r="B19" s="86" t="s">
        <v>195</v>
      </c>
      <c r="C19" s="86"/>
      <c r="D19" s="86"/>
      <c r="E19" s="87"/>
    </row>
    <row r="20" spans="1:5" ht="21" customHeight="1">
      <c r="A20" s="23" t="s">
        <v>141</v>
      </c>
      <c r="B20" s="86" t="s">
        <v>21</v>
      </c>
      <c r="C20" s="86"/>
      <c r="D20" s="86"/>
      <c r="E20" s="87"/>
    </row>
    <row r="21" spans="1:5" ht="21" customHeight="1">
      <c r="A21" s="23" t="s">
        <v>142</v>
      </c>
      <c r="B21" s="86" t="s">
        <v>21</v>
      </c>
      <c r="C21" s="86"/>
      <c r="D21" s="86"/>
      <c r="E21" s="87"/>
    </row>
    <row r="22" spans="1:5" ht="21" customHeight="1">
      <c r="A22" s="23" t="s">
        <v>143</v>
      </c>
      <c r="B22" s="86" t="s">
        <v>21</v>
      </c>
      <c r="C22" s="86"/>
      <c r="D22" s="86"/>
      <c r="E22" s="87"/>
    </row>
    <row r="23" spans="1:5" ht="21" customHeight="1">
      <c r="A23" s="23" t="s">
        <v>144</v>
      </c>
      <c r="B23" s="86" t="s">
        <v>21</v>
      </c>
      <c r="C23" s="86"/>
      <c r="D23" s="86"/>
      <c r="E23" s="87"/>
    </row>
    <row r="24" spans="1:5" ht="21" customHeight="1">
      <c r="A24" s="23" t="s">
        <v>145</v>
      </c>
      <c r="B24" s="86" t="s">
        <v>146</v>
      </c>
      <c r="C24" s="86"/>
      <c r="D24" s="86"/>
      <c r="E24" s="87"/>
    </row>
    <row r="25" spans="1:5" ht="21" customHeight="1">
      <c r="A25" s="23" t="s">
        <v>147</v>
      </c>
      <c r="B25" s="86" t="s">
        <v>21</v>
      </c>
      <c r="C25" s="86"/>
      <c r="D25" s="86"/>
      <c r="E25" s="87"/>
    </row>
    <row r="26" spans="1:5" s="26" customFormat="1" ht="26.25" customHeight="1" thickBot="1">
      <c r="A26" s="34" t="s">
        <v>148</v>
      </c>
      <c r="B26" s="111" t="s">
        <v>168</v>
      </c>
      <c r="C26" s="111"/>
      <c r="D26" s="111"/>
      <c r="E26" s="112"/>
    </row>
    <row r="29" spans="4:5" ht="12.75">
      <c r="D29" s="35"/>
      <c r="E29" s="35"/>
    </row>
  </sheetData>
  <sheetProtection/>
  <mergeCells count="19">
    <mergeCell ref="B13:E13"/>
    <mergeCell ref="A2:E2"/>
    <mergeCell ref="A3:E3"/>
    <mergeCell ref="B5:E5"/>
    <mergeCell ref="A6:A7"/>
    <mergeCell ref="B6:E7"/>
    <mergeCell ref="B25:E25"/>
    <mergeCell ref="B26:E26"/>
    <mergeCell ref="B15:E15"/>
    <mergeCell ref="B19:E19"/>
    <mergeCell ref="B20:E20"/>
    <mergeCell ref="B21:E21"/>
    <mergeCell ref="B22:E22"/>
    <mergeCell ref="B23:E23"/>
    <mergeCell ref="B24:E24"/>
    <mergeCell ref="B14:E14"/>
    <mergeCell ref="B16:E16"/>
    <mergeCell ref="B17:E17"/>
    <mergeCell ref="B18:E18"/>
  </mergeCells>
  <printOptions/>
  <pageMargins left="0.5118110236220472" right="0.7480314960629921" top="0.984251968503937" bottom="0.984251968503937" header="0" footer="0"/>
  <pageSetup horizontalDpi="600" verticalDpi="600" orientation="portrait" scale="80" r:id="rId1"/>
</worksheet>
</file>

<file path=xl/worksheets/sheet8.xml><?xml version="1.0" encoding="utf-8"?>
<worksheet xmlns="http://schemas.openxmlformats.org/spreadsheetml/2006/main" xmlns:r="http://schemas.openxmlformats.org/officeDocument/2006/relationships">
  <sheetPr>
    <tabColor rgb="FF00B050"/>
  </sheetPr>
  <dimension ref="A2:F29"/>
  <sheetViews>
    <sheetView zoomScale="95" zoomScaleNormal="95" zoomScalePageLayoutView="0" workbookViewId="0" topLeftCell="A13">
      <selection activeCell="B21" sqref="B21:F21"/>
    </sheetView>
  </sheetViews>
  <sheetFormatPr defaultColWidth="11.421875" defaultRowHeight="12.75"/>
  <cols>
    <col min="1" max="1" width="34.00390625" style="22" customWidth="1"/>
    <col min="2" max="2" width="18.8515625" style="21" customWidth="1"/>
    <col min="3" max="3" width="15.8515625" style="21" customWidth="1"/>
    <col min="4" max="4" width="14.140625" style="21" hidden="1" customWidth="1"/>
    <col min="5" max="5" width="16.57421875" style="21" bestFit="1" customWidth="1"/>
    <col min="6" max="6" width="22.7109375" style="21" customWidth="1"/>
    <col min="7" max="16384" width="11.421875" style="21" customWidth="1"/>
  </cols>
  <sheetData>
    <row r="2" spans="1:6" ht="17.25">
      <c r="A2" s="90" t="s">
        <v>119</v>
      </c>
      <c r="B2" s="90"/>
      <c r="C2" s="90"/>
      <c r="D2" s="90"/>
      <c r="E2" s="90"/>
      <c r="F2" s="90"/>
    </row>
    <row r="3" spans="1:6" ht="17.25">
      <c r="A3" s="90" t="s">
        <v>184</v>
      </c>
      <c r="B3" s="90"/>
      <c r="C3" s="90"/>
      <c r="D3" s="90"/>
      <c r="E3" s="90"/>
      <c r="F3" s="90"/>
    </row>
    <row r="5" spans="2:6" ht="18" thickBot="1">
      <c r="B5" s="91"/>
      <c r="C5" s="91"/>
      <c r="D5" s="91"/>
      <c r="E5" s="91"/>
      <c r="F5" s="91"/>
    </row>
    <row r="6" spans="1:6" ht="12.75" customHeight="1">
      <c r="A6" s="92" t="s">
        <v>120</v>
      </c>
      <c r="B6" s="94" t="s">
        <v>162</v>
      </c>
      <c r="C6" s="94"/>
      <c r="D6" s="94"/>
      <c r="E6" s="94"/>
      <c r="F6" s="95"/>
    </row>
    <row r="7" spans="1:6" ht="25.5" customHeight="1">
      <c r="A7" s="93"/>
      <c r="B7" s="96"/>
      <c r="C7" s="96"/>
      <c r="D7" s="96"/>
      <c r="E7" s="96"/>
      <c r="F7" s="97"/>
    </row>
    <row r="8" spans="1:6" s="26" customFormat="1" ht="75.75" customHeight="1">
      <c r="A8" s="23" t="s">
        <v>122</v>
      </c>
      <c r="B8" s="24" t="s">
        <v>123</v>
      </c>
      <c r="C8" s="24" t="s">
        <v>124</v>
      </c>
      <c r="D8" s="24" t="s">
        <v>161</v>
      </c>
      <c r="E8" s="24" t="s">
        <v>125</v>
      </c>
      <c r="F8" s="25" t="s">
        <v>126</v>
      </c>
    </row>
    <row r="9" spans="1:6" ht="110.25" customHeight="1">
      <c r="A9" s="23" t="s">
        <v>127</v>
      </c>
      <c r="B9" s="27" t="s">
        <v>197</v>
      </c>
      <c r="C9" s="28">
        <v>40636</v>
      </c>
      <c r="D9" s="28">
        <v>40322</v>
      </c>
      <c r="E9" s="29">
        <v>24189480</v>
      </c>
      <c r="F9" s="30" t="s">
        <v>21</v>
      </c>
    </row>
    <row r="10" spans="1:6" ht="99" customHeight="1">
      <c r="A10" s="23" t="s">
        <v>152</v>
      </c>
      <c r="B10" s="27" t="s">
        <v>159</v>
      </c>
      <c r="C10" s="28">
        <v>39604</v>
      </c>
      <c r="D10" s="28">
        <v>40144</v>
      </c>
      <c r="E10" s="29">
        <v>34290000</v>
      </c>
      <c r="F10" s="30" t="s">
        <v>21</v>
      </c>
    </row>
    <row r="11" spans="1:6" ht="136.5" customHeight="1">
      <c r="A11" s="23">
        <v>3</v>
      </c>
      <c r="B11" s="27" t="s">
        <v>198</v>
      </c>
      <c r="C11" s="28">
        <v>40479</v>
      </c>
      <c r="D11" s="28">
        <v>40190</v>
      </c>
      <c r="E11" s="29">
        <v>78109000</v>
      </c>
      <c r="F11" s="30" t="s">
        <v>21</v>
      </c>
    </row>
    <row r="12" spans="1:6" s="26" customFormat="1" ht="21" customHeight="1">
      <c r="A12" s="23" t="s">
        <v>131</v>
      </c>
      <c r="B12" s="31"/>
      <c r="C12" s="31"/>
      <c r="D12" s="31"/>
      <c r="E12" s="32">
        <f>SUM(E9:E11)</f>
        <v>136588480</v>
      </c>
      <c r="F12" s="33" t="str">
        <f>IF(B13&lt;E12,"CUMPLE","NO CUMPLE")</f>
        <v>CUMPLE</v>
      </c>
    </row>
    <row r="13" spans="1:6" s="26" customFormat="1" ht="21" customHeight="1">
      <c r="A13" s="23" t="s">
        <v>132</v>
      </c>
      <c r="B13" s="98">
        <v>132470649</v>
      </c>
      <c r="C13" s="98"/>
      <c r="D13" s="98"/>
      <c r="E13" s="98"/>
      <c r="F13" s="99"/>
    </row>
    <row r="14" spans="1:6" ht="13.5">
      <c r="A14" s="23" t="s">
        <v>133</v>
      </c>
      <c r="B14" s="100" t="s">
        <v>21</v>
      </c>
      <c r="C14" s="100"/>
      <c r="D14" s="100"/>
      <c r="E14" s="100"/>
      <c r="F14" s="101"/>
    </row>
    <row r="15" spans="1:6" ht="34.5" customHeight="1">
      <c r="A15" s="23" t="s">
        <v>134</v>
      </c>
      <c r="B15" s="86" t="s">
        <v>21</v>
      </c>
      <c r="C15" s="86"/>
      <c r="D15" s="86"/>
      <c r="E15" s="86"/>
      <c r="F15" s="87"/>
    </row>
    <row r="16" spans="1:6" ht="32.25" customHeight="1">
      <c r="A16" s="23" t="s">
        <v>135</v>
      </c>
      <c r="B16" s="86" t="s">
        <v>21</v>
      </c>
      <c r="C16" s="86"/>
      <c r="D16" s="86"/>
      <c r="E16" s="86"/>
      <c r="F16" s="87"/>
    </row>
    <row r="17" spans="1:6" ht="33" customHeight="1">
      <c r="A17" s="23" t="s">
        <v>136</v>
      </c>
      <c r="B17" s="86" t="s">
        <v>21</v>
      </c>
      <c r="C17" s="86"/>
      <c r="D17" s="86"/>
      <c r="E17" s="86"/>
      <c r="F17" s="87"/>
    </row>
    <row r="18" spans="1:6" ht="24.75" customHeight="1">
      <c r="A18" s="23" t="s">
        <v>137</v>
      </c>
      <c r="B18" s="86" t="s">
        <v>199</v>
      </c>
      <c r="C18" s="86"/>
      <c r="D18" s="86"/>
      <c r="E18" s="86"/>
      <c r="F18" s="87"/>
    </row>
    <row r="19" spans="1:6" ht="24.75" customHeight="1">
      <c r="A19" s="23" t="s">
        <v>139</v>
      </c>
      <c r="B19" s="86" t="s">
        <v>21</v>
      </c>
      <c r="C19" s="86"/>
      <c r="D19" s="86"/>
      <c r="E19" s="86"/>
      <c r="F19" s="87"/>
    </row>
    <row r="20" spans="1:6" ht="21" customHeight="1">
      <c r="A20" s="23" t="s">
        <v>141</v>
      </c>
      <c r="B20" s="86" t="s">
        <v>21</v>
      </c>
      <c r="C20" s="86"/>
      <c r="D20" s="86"/>
      <c r="E20" s="86"/>
      <c r="F20" s="87"/>
    </row>
    <row r="21" spans="1:6" ht="21" customHeight="1">
      <c r="A21" s="23" t="s">
        <v>142</v>
      </c>
      <c r="B21" s="86" t="s">
        <v>21</v>
      </c>
      <c r="C21" s="86"/>
      <c r="D21" s="86"/>
      <c r="E21" s="86"/>
      <c r="F21" s="87"/>
    </row>
    <row r="22" spans="1:6" ht="21" customHeight="1">
      <c r="A22" s="23" t="s">
        <v>143</v>
      </c>
      <c r="B22" s="86" t="s">
        <v>21</v>
      </c>
      <c r="C22" s="86"/>
      <c r="D22" s="86"/>
      <c r="E22" s="86"/>
      <c r="F22" s="87"/>
    </row>
    <row r="23" spans="1:6" ht="21" customHeight="1">
      <c r="A23" s="23" t="s">
        <v>144</v>
      </c>
      <c r="B23" s="86" t="s">
        <v>21</v>
      </c>
      <c r="C23" s="86"/>
      <c r="D23" s="86"/>
      <c r="E23" s="86"/>
      <c r="F23" s="87"/>
    </row>
    <row r="24" spans="1:6" ht="21" customHeight="1">
      <c r="A24" s="23" t="s">
        <v>145</v>
      </c>
      <c r="B24" s="86" t="s">
        <v>21</v>
      </c>
      <c r="C24" s="86"/>
      <c r="D24" s="86"/>
      <c r="E24" s="86"/>
      <c r="F24" s="87"/>
    </row>
    <row r="25" spans="1:6" ht="21" customHeight="1">
      <c r="A25" s="23" t="s">
        <v>147</v>
      </c>
      <c r="B25" s="86" t="s">
        <v>21</v>
      </c>
      <c r="C25" s="86"/>
      <c r="D25" s="86"/>
      <c r="E25" s="86"/>
      <c r="F25" s="87"/>
    </row>
    <row r="26" spans="1:6" s="26" customFormat="1" ht="26.25" customHeight="1" thickBot="1">
      <c r="A26" s="34" t="s">
        <v>148</v>
      </c>
      <c r="B26" s="72" t="s">
        <v>149</v>
      </c>
      <c r="C26" s="72"/>
      <c r="D26" s="72"/>
      <c r="E26" s="72"/>
      <c r="F26" s="73"/>
    </row>
    <row r="29" spans="5:6" ht="12.75">
      <c r="E29" s="35"/>
      <c r="F29" s="35"/>
    </row>
  </sheetData>
  <sheetProtection/>
  <mergeCells count="19">
    <mergeCell ref="B17:F17"/>
    <mergeCell ref="B18:F18"/>
    <mergeCell ref="B19:F19"/>
    <mergeCell ref="B26:F26"/>
    <mergeCell ref="B20:F20"/>
    <mergeCell ref="B21:F21"/>
    <mergeCell ref="B22:F22"/>
    <mergeCell ref="B23:F23"/>
    <mergeCell ref="B24:F24"/>
    <mergeCell ref="B25:F25"/>
    <mergeCell ref="B14:F14"/>
    <mergeCell ref="B15:F15"/>
    <mergeCell ref="B16:F16"/>
    <mergeCell ref="A2:F2"/>
    <mergeCell ref="A3:F3"/>
    <mergeCell ref="B5:F5"/>
    <mergeCell ref="A6:A7"/>
    <mergeCell ref="B6:F7"/>
    <mergeCell ref="B13:F13"/>
  </mergeCells>
  <printOptions/>
  <pageMargins left="0.5118110236220472" right="0.7480314960629921" top="0.984251968503937" bottom="0.984251968503937" header="0" footer="0"/>
  <pageSetup horizontalDpi="600" verticalDpi="600" orientation="portrait" scale="80" r:id="rId1"/>
</worksheet>
</file>

<file path=xl/worksheets/sheet9.xml><?xml version="1.0" encoding="utf-8"?>
<worksheet xmlns="http://schemas.openxmlformats.org/spreadsheetml/2006/main" xmlns:r="http://schemas.openxmlformats.org/officeDocument/2006/relationships">
  <sheetPr>
    <tabColor rgb="FF00B050"/>
  </sheetPr>
  <dimension ref="A2:E29"/>
  <sheetViews>
    <sheetView zoomScale="80" zoomScaleNormal="80" zoomScalePageLayoutView="0" workbookViewId="0" topLeftCell="A14">
      <selection activeCell="B26" sqref="B26:E26"/>
    </sheetView>
  </sheetViews>
  <sheetFormatPr defaultColWidth="11.421875" defaultRowHeight="12.75"/>
  <cols>
    <col min="1" max="1" width="31.00390625" style="22" customWidth="1"/>
    <col min="2" max="2" width="18.8515625" style="21" customWidth="1"/>
    <col min="3" max="3" width="15.8515625" style="21" customWidth="1"/>
    <col min="4" max="4" width="16.57421875" style="21" bestFit="1" customWidth="1"/>
    <col min="5" max="5" width="22.7109375" style="21" customWidth="1"/>
    <col min="6" max="16384" width="11.421875" style="21" customWidth="1"/>
  </cols>
  <sheetData>
    <row r="2" spans="1:5" ht="17.25">
      <c r="A2" s="90" t="s">
        <v>119</v>
      </c>
      <c r="B2" s="90"/>
      <c r="C2" s="90"/>
      <c r="D2" s="90"/>
      <c r="E2" s="90"/>
    </row>
    <row r="3" spans="1:5" ht="17.25">
      <c r="A3" s="90" t="s">
        <v>184</v>
      </c>
      <c r="B3" s="90"/>
      <c r="C3" s="90"/>
      <c r="D3" s="90"/>
      <c r="E3" s="90"/>
    </row>
    <row r="5" spans="2:5" ht="18" thickBot="1">
      <c r="B5" s="91"/>
      <c r="C5" s="91"/>
      <c r="D5" s="91"/>
      <c r="E5" s="91"/>
    </row>
    <row r="6" spans="1:5" ht="12.75" customHeight="1">
      <c r="A6" s="92" t="s">
        <v>120</v>
      </c>
      <c r="B6" s="94" t="s">
        <v>155</v>
      </c>
      <c r="C6" s="94"/>
      <c r="D6" s="94"/>
      <c r="E6" s="95"/>
    </row>
    <row r="7" spans="1:5" ht="25.5" customHeight="1">
      <c r="A7" s="93"/>
      <c r="B7" s="96"/>
      <c r="C7" s="96"/>
      <c r="D7" s="96"/>
      <c r="E7" s="97"/>
    </row>
    <row r="8" spans="1:5" s="26" customFormat="1" ht="75.75" customHeight="1">
      <c r="A8" s="23" t="s">
        <v>122</v>
      </c>
      <c r="B8" s="24" t="s">
        <v>123</v>
      </c>
      <c r="C8" s="24" t="s">
        <v>124</v>
      </c>
      <c r="D8" s="24" t="s">
        <v>125</v>
      </c>
      <c r="E8" s="25" t="s">
        <v>126</v>
      </c>
    </row>
    <row r="9" spans="1:5" ht="110.25" customHeight="1">
      <c r="A9" s="23" t="s">
        <v>127</v>
      </c>
      <c r="B9" s="27" t="s">
        <v>156</v>
      </c>
      <c r="C9" s="28">
        <v>39812</v>
      </c>
      <c r="D9" s="29">
        <v>97028681</v>
      </c>
      <c r="E9" s="30" t="s">
        <v>21</v>
      </c>
    </row>
    <row r="10" spans="1:5" ht="99" customHeight="1">
      <c r="A10" s="23" t="s">
        <v>152</v>
      </c>
      <c r="B10" s="27" t="s">
        <v>157</v>
      </c>
      <c r="C10" s="28">
        <v>39861</v>
      </c>
      <c r="D10" s="29">
        <v>51165890</v>
      </c>
      <c r="E10" s="30" t="s">
        <v>21</v>
      </c>
    </row>
    <row r="11" spans="1:5" ht="136.5" customHeight="1">
      <c r="A11" s="23">
        <v>3</v>
      </c>
      <c r="B11" s="27" t="s">
        <v>158</v>
      </c>
      <c r="C11" s="28">
        <v>40340</v>
      </c>
      <c r="D11" s="29">
        <v>182969045</v>
      </c>
      <c r="E11" s="30" t="s">
        <v>21</v>
      </c>
    </row>
    <row r="12" spans="1:5" s="26" customFormat="1" ht="21" customHeight="1">
      <c r="A12" s="23" t="s">
        <v>131</v>
      </c>
      <c r="B12" s="31"/>
      <c r="C12" s="31"/>
      <c r="D12" s="32">
        <f>SUM(D9:D11)</f>
        <v>331163616</v>
      </c>
      <c r="E12" s="33" t="str">
        <f>IF(B13&lt;D12,"CUMPLE","NO CUMPLE")</f>
        <v>CUMPLE</v>
      </c>
    </row>
    <row r="13" spans="1:5" s="26" customFormat="1" ht="21" customHeight="1">
      <c r="A13" s="23" t="s">
        <v>132</v>
      </c>
      <c r="B13" s="98">
        <v>126463964</v>
      </c>
      <c r="C13" s="98"/>
      <c r="D13" s="98"/>
      <c r="E13" s="99"/>
    </row>
    <row r="14" spans="1:5" ht="27">
      <c r="A14" s="23" t="s">
        <v>133</v>
      </c>
      <c r="B14" s="100" t="s">
        <v>21</v>
      </c>
      <c r="C14" s="100"/>
      <c r="D14" s="100"/>
      <c r="E14" s="101"/>
    </row>
    <row r="15" spans="1:5" ht="34.5" customHeight="1">
      <c r="A15" s="23" t="s">
        <v>134</v>
      </c>
      <c r="B15" s="86" t="s">
        <v>21</v>
      </c>
      <c r="C15" s="86"/>
      <c r="D15" s="86"/>
      <c r="E15" s="87"/>
    </row>
    <row r="16" spans="1:5" ht="32.25" customHeight="1">
      <c r="A16" s="23" t="s">
        <v>135</v>
      </c>
      <c r="B16" s="86" t="s">
        <v>21</v>
      </c>
      <c r="C16" s="86"/>
      <c r="D16" s="86"/>
      <c r="E16" s="87"/>
    </row>
    <row r="17" spans="1:5" ht="33" customHeight="1">
      <c r="A17" s="23" t="s">
        <v>136</v>
      </c>
      <c r="B17" s="86" t="s">
        <v>21</v>
      </c>
      <c r="C17" s="86"/>
      <c r="D17" s="86"/>
      <c r="E17" s="87"/>
    </row>
    <row r="18" spans="1:5" ht="24.75" customHeight="1">
      <c r="A18" s="23" t="s">
        <v>137</v>
      </c>
      <c r="B18" s="86" t="s">
        <v>200</v>
      </c>
      <c r="C18" s="86"/>
      <c r="D18" s="86"/>
      <c r="E18" s="87"/>
    </row>
    <row r="19" spans="1:5" ht="24.75" customHeight="1">
      <c r="A19" s="23" t="s">
        <v>139</v>
      </c>
      <c r="B19" s="86" t="s">
        <v>21</v>
      </c>
      <c r="C19" s="86"/>
      <c r="D19" s="86"/>
      <c r="E19" s="87"/>
    </row>
    <row r="20" spans="1:5" ht="21" customHeight="1">
      <c r="A20" s="23" t="s">
        <v>141</v>
      </c>
      <c r="B20" s="86" t="s">
        <v>21</v>
      </c>
      <c r="C20" s="86"/>
      <c r="D20" s="86"/>
      <c r="E20" s="87"/>
    </row>
    <row r="21" spans="1:5" ht="21" customHeight="1">
      <c r="A21" s="23" t="s">
        <v>142</v>
      </c>
      <c r="B21" s="86" t="s">
        <v>21</v>
      </c>
      <c r="C21" s="86"/>
      <c r="D21" s="86"/>
      <c r="E21" s="87"/>
    </row>
    <row r="22" spans="1:5" ht="21" customHeight="1">
      <c r="A22" s="23" t="s">
        <v>143</v>
      </c>
      <c r="B22" s="86" t="s">
        <v>21</v>
      </c>
      <c r="C22" s="86"/>
      <c r="D22" s="86"/>
      <c r="E22" s="87"/>
    </row>
    <row r="23" spans="1:5" ht="21" customHeight="1">
      <c r="A23" s="23" t="s">
        <v>144</v>
      </c>
      <c r="B23" s="86" t="s">
        <v>21</v>
      </c>
      <c r="C23" s="86"/>
      <c r="D23" s="86"/>
      <c r="E23" s="87"/>
    </row>
    <row r="24" spans="1:5" ht="21" customHeight="1">
      <c r="A24" s="23" t="s">
        <v>145</v>
      </c>
      <c r="B24" s="86" t="s">
        <v>146</v>
      </c>
      <c r="C24" s="86"/>
      <c r="D24" s="86"/>
      <c r="E24" s="87"/>
    </row>
    <row r="25" spans="1:5" ht="21" customHeight="1">
      <c r="A25" s="23" t="s">
        <v>147</v>
      </c>
      <c r="B25" s="86" t="s">
        <v>21</v>
      </c>
      <c r="C25" s="86"/>
      <c r="D25" s="86"/>
      <c r="E25" s="87"/>
    </row>
    <row r="26" spans="1:5" s="26" customFormat="1" ht="26.25" customHeight="1" thickBot="1">
      <c r="A26" s="34" t="s">
        <v>148</v>
      </c>
      <c r="B26" s="72" t="s">
        <v>149</v>
      </c>
      <c r="C26" s="72"/>
      <c r="D26" s="72"/>
      <c r="E26" s="73"/>
    </row>
    <row r="29" spans="4:5" ht="12.75">
      <c r="D29" s="35"/>
      <c r="E29" s="35"/>
    </row>
  </sheetData>
  <sheetProtection/>
  <mergeCells count="19">
    <mergeCell ref="B13:E13"/>
    <mergeCell ref="B14:E14"/>
    <mergeCell ref="B15:E15"/>
    <mergeCell ref="B16:E16"/>
    <mergeCell ref="A2:E2"/>
    <mergeCell ref="A3:E3"/>
    <mergeCell ref="B5:E5"/>
    <mergeCell ref="A6:A7"/>
    <mergeCell ref="B6:E7"/>
    <mergeCell ref="B17:E17"/>
    <mergeCell ref="B26:E26"/>
    <mergeCell ref="B20:E20"/>
    <mergeCell ref="B21:E21"/>
    <mergeCell ref="B22:E22"/>
    <mergeCell ref="B23:E23"/>
    <mergeCell ref="B24:E24"/>
    <mergeCell ref="B25:E25"/>
    <mergeCell ref="B18:E18"/>
    <mergeCell ref="B19:E19"/>
  </mergeCells>
  <printOptions/>
  <pageMargins left="0.5118110236220472" right="0.7480314960629921" top="0.984251968503937" bottom="0.984251968503937" header="0" footer="0"/>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 udnet</dc:creator>
  <cp:keywords/>
  <dc:description/>
  <cp:lastModifiedBy>Red Udnet</cp:lastModifiedBy>
  <cp:lastPrinted>2011-11-21T15:13:24Z</cp:lastPrinted>
  <dcterms:created xsi:type="dcterms:W3CDTF">2011-11-21T15:09:22Z</dcterms:created>
  <dcterms:modified xsi:type="dcterms:W3CDTF">2011-12-06T20:51:40Z</dcterms:modified>
  <cp:category/>
  <cp:version/>
  <cp:contentType/>
  <cp:contentStatus/>
</cp:coreProperties>
</file>