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445" activeTab="0"/>
  </bookViews>
  <sheets>
    <sheet name="EVALUACION TECNICA 04" sheetId="1" r:id="rId1"/>
    <sheet name="EVALUACION JUIDICA 04 " sheetId="2" r:id="rId2"/>
    <sheet name="EVALUACION FINANCIERA 04" sheetId="3" r:id="rId3"/>
    <sheet name="EVALUACION FINANCIERA" sheetId="4" r:id="rId4"/>
    <sheet name="Hoja6" sheetId="5" r:id="rId5"/>
  </sheets>
  <definedNames>
    <definedName name="_xlnm.Print_Area" localSheetId="0">'EVALUACION TECNICA 04'!$A$1:$H$54</definedName>
  </definedNames>
  <calcPr fullCalcOnLoad="1"/>
</workbook>
</file>

<file path=xl/sharedStrings.xml><?xml version="1.0" encoding="utf-8"?>
<sst xmlns="http://schemas.openxmlformats.org/spreadsheetml/2006/main" count="232" uniqueCount="144">
  <si>
    <t>ASPECTOS</t>
  </si>
  <si>
    <t>REQUISITOS</t>
  </si>
  <si>
    <t>CRITERIOS DE CALIFICACIÓN</t>
  </si>
  <si>
    <t>PUNTAJE</t>
  </si>
  <si>
    <t>MAXIMO PUNTAJE POSIBLE</t>
  </si>
  <si>
    <t xml:space="preserve">TÉCNICOS
Experiencia mínima
</t>
  </si>
  <si>
    <t>FORMACIÓN PROFESIONAL</t>
  </si>
  <si>
    <t>OBSERVACIONES</t>
  </si>
  <si>
    <t>TOTAL</t>
  </si>
  <si>
    <t>CONSULTOR</t>
  </si>
  <si>
    <t>ACTIVIDAD</t>
  </si>
  <si>
    <t xml:space="preserve">ESPECIALIDAD </t>
  </si>
  <si>
    <t>GRUPO</t>
  </si>
  <si>
    <t>03 Social.</t>
  </si>
  <si>
    <t>10 Otros.</t>
  </si>
  <si>
    <t>06 Infraestructura física educativa.
07 Planeación Arquitectónica de conjuntos educacionales.</t>
  </si>
  <si>
    <t>04 Gestión de proyectos.
05 Servicios básicos de Ingeniería.</t>
  </si>
  <si>
    <t>CUMPLE</t>
  </si>
  <si>
    <t>NO CUMPLE</t>
  </si>
  <si>
    <t>X</t>
  </si>
  <si>
    <t>REQUISITO</t>
  </si>
  <si>
    <t>CALIFICACIÓN</t>
  </si>
  <si>
    <t>GUTIERREZ DIAS Y CIA S.A</t>
  </si>
  <si>
    <t xml:space="preserve">REGISTRO UNICO DE PROPONENTES (RUP) NUMERAL 4.4.2 </t>
  </si>
  <si>
    <t>CERTIFICADO DE CAPACIDAD  DE CONTRATACIÓN K NUMERAL 4.4.3</t>
  </si>
  <si>
    <t>La capacidad residual de contratación del contratista en SMMLV, debe ser de 4.451 SMMLV. Como consultor.</t>
  </si>
  <si>
    <t>CERTIFICADO DE CAPACIDAD RESIDUALK RESIDUAL NUMERAL 4.4.4</t>
  </si>
  <si>
    <t xml:space="preserve">La capacidad residual de contratación del contratista en SMMLV, debe ser de 2.225SMMLV. </t>
  </si>
  <si>
    <t>a) El proponente deberá presentar como mínimo dos (2) certificaciones de interventoría, cuyo alcance contenga,  interventoría técnica, legal y financiera para obras  de reforzamiento estructural, remodelación y/o adecuación en edificios de tipo Dotacional, cuya sumatoria del valor de interventoría de obra sea  igual o superior a 4.500 SMMLV. y que el área bajo cubierta sea igual o superior a 10.000 m2. La experiencia que se acredite deberá haberse obtenido, desde el primero de Junio de 2001</t>
  </si>
  <si>
    <t>Se asignaran  (100) puntos a quien cumpla con los requisitos mínimos exigidos y adicionalmente se asignaran 100 puntos por cada certificación  de experiencia que sea igual o superior a 2.250 SMMLV y el área construida bajo cubierta sea igual o superior a 5.000 m2, que cumpla con los requisitos mínimos de Interventoría en proyectos reforzamiento estructural, en edificios de tipo Dotacional. (máximo se tendrá en cuenta 2 certificaciones adicionales)</t>
  </si>
  <si>
    <t>100 puntos por las certificaciones que cumplan con el requisito mínimo y 100 puntos adicionales por cada certificación adicional)</t>
  </si>
  <si>
    <t xml:space="preserve"> EXPERIENCIA COMO INTERVENTOR (TRESCIENTOS (300) PUNTOS), NUMERAL 6.1.1</t>
  </si>
  <si>
    <t>PERSONAL PROFESIONAL CALIFICABLE (MAX. PUNTAJE POSIBLE 300 PTS)</t>
  </si>
  <si>
    <r>
      <t xml:space="preserve">a) </t>
    </r>
    <r>
      <rPr>
        <b/>
        <sz val="11"/>
        <color indexed="8"/>
        <rFont val="Arial"/>
        <family val="2"/>
      </rPr>
      <t>UN (1) DIRECTOR DE INTERVENTORÍA</t>
    </r>
    <r>
      <rPr>
        <sz val="11"/>
        <color indexed="8"/>
        <rFont val="Arial"/>
        <family val="2"/>
      </rPr>
      <t>- deberá ser Arquitecto y/o Ingeniero Civil con matricula profesional vigente y con especialización en gerencia de construcciones, con experiencia general mínima de 10 años contados a partir de la expedición de la matricula profesional. Como experiencia especifica certificada deberá contar con 5 años como director de Interventoría en proyectos de reforzamiento estructural, remodelación y/o adecuación de edificios de tipo dotacional.</t>
    </r>
  </si>
  <si>
    <t>Se asignaran  (60) puntos a quien cumpla con los requisitos mínimos exigidos y adicionalmente se asignaran 20 puntos por cada año de experiencia adicional certificada como director de Interventoría en proyectos de reforzamiento estructural, remodelación y/o adecuación de edificios de tipo dotacional. (máximo se tendrá en cuenta 2 años adicionales)</t>
  </si>
  <si>
    <t>Se asignaran  (60) puntos a quien cumpla con los requisitos mínimos exigidos y adicionalmente se asignaran 20 puntos por cada año de experiencia adicional certificada como ingeniero residente de Interventoría en proyectos de reforzamiento estructural, remodelación y/o adecuación de edificios. (máximo se tendrá en cuenta 2 años adicionales)</t>
  </si>
  <si>
    <r>
      <t xml:space="preserve">b) </t>
    </r>
    <r>
      <rPr>
        <b/>
        <sz val="11"/>
        <color indexed="8"/>
        <rFont val="Arial"/>
        <family val="2"/>
      </rPr>
      <t>UN (1) INGENIERO CIVIL RESIDENTE DE INTERVENTORÍA</t>
    </r>
    <r>
      <rPr>
        <sz val="11"/>
        <color indexed="8"/>
        <rFont val="Arial"/>
        <family val="2"/>
      </rPr>
      <t>-  Deberá ser Ingeniero Civil con matricula profesional vigente y cumplir con una experiencia General de 5 años contados a partir de la expedición de la matricula profesional y una experiencia especifica certificada de 3 años como residente de Interventoría en proyectos de reforzamiento estructural, remodelación y/o adecuación de edificios.</t>
    </r>
  </si>
  <si>
    <t>Se asignaran  (60) puntos a quien cumpla con los requisitos mínimos exigidos y adicionalmente se asignaran 20 puntos por cada año de experiencia adicional certificada como arquitecto residente de Interventoría en proyectos de reforzamiento estructural, remodelación y/o adecuación de edificios. (máximo se tendrá en cuenta 2 años adicionales)</t>
  </si>
  <si>
    <t>CALIFICACIÓN TECNICA CONVOCATORIA PUBLICA 4 DE 2011</t>
  </si>
  <si>
    <r>
      <t>OBJETO:</t>
    </r>
    <r>
      <rPr>
        <sz val="12"/>
        <color indexed="8"/>
        <rFont val="Arial"/>
        <family val="2"/>
      </rPr>
      <t xml:space="preserve"> SELECCIONAR EL CONTRATISTA PARA QUE REALICE LA INTERVENTORÍ</t>
    </r>
    <r>
      <rPr>
        <sz val="12"/>
        <rFont val="Arial"/>
        <family val="2"/>
      </rPr>
      <t>A TECNICA, ADMINISTRATIVA Y FINANCIERA, PARA EL PROYECTO: LAS OBRAS DE REFORZAMIENTO ESTRUCTURAL, MEJORAMIENTO INTEGRAL, QUE ADEMÁS CONTEMPLA LA ACTUALIZACIÓN DE LOS DISEÑOS (SUMINISTRADOS POR LA UNIVERSIDAD) ELÉCTRICOS, POTENCIA NORMAL Y REGULADA, VOZ, DATOS, SEGURIDAD Y CONTROL, Y LA CONSTRUCCIÓN DE LOS MISMOS. DISEÑO DEL PROYECTO HIDRO-SANITARIOS, ACOMETIDAS, CONEXIÓN A LAS REDES PUBLICAS, SISTEMAS DE DRENAJES Y SU CONSTRUCCIÓN, EL PROYECTO INCLUYE LA RECUPERACIÓN DE LAS PLAZOLETAS EXTERIORES Y DE ACCESO, LA ELIMINACIÓN DE BARRERAS ARQUITECTÓNICAS PARA DISCAPACITADOS DE LA SEDE A DE LA MACARENA.</t>
    </r>
  </si>
  <si>
    <r>
      <t xml:space="preserve">c) </t>
    </r>
    <r>
      <rPr>
        <b/>
        <sz val="11"/>
        <color indexed="8"/>
        <rFont val="Arial"/>
        <family val="2"/>
      </rPr>
      <t>UN (1) ARQUITECTO RESIDENTE DE INTERVENTORÍA-</t>
    </r>
    <r>
      <rPr>
        <sz val="11"/>
        <color indexed="8"/>
        <rFont val="Arial"/>
        <family val="2"/>
      </rPr>
      <t xml:space="preserve">  Deberá ser Arquitecto con matricula profesional vigente y cumplir con una experiencia General de 5 años contados a partir de la expedición de la matricula profesional y una experiencia especifica certificada de 3 años como residente de Interventoría en proyectos de reforzamiento estructural, remodelación y/o adecuación de edificios.</t>
    </r>
  </si>
  <si>
    <t>Cumple con los requisitos mínimos exigidos y no tiene puntaje por experiencia adicional.</t>
  </si>
  <si>
    <t>Cumple con los requisitos mínimos exigidos y se otorga puntaje por  los (2) años  adicionales de experiencia certificada.</t>
  </si>
  <si>
    <r>
      <t xml:space="preserve">_Certificación  de ECOPETROL; </t>
    </r>
    <r>
      <rPr>
        <b/>
        <sz val="11"/>
        <color indexed="8"/>
        <rFont val="Arial"/>
        <family val="2"/>
      </rPr>
      <t>Interventoria tecnico administrativa de las obras de construcción del reforzamiento estructural...</t>
    </r>
    <r>
      <rPr>
        <sz val="11"/>
        <color indexed="8"/>
        <rFont val="Arial"/>
        <family val="2"/>
      </rPr>
      <t xml:space="preserve">, folio 90 al 92. porcentaje de participación 80% .                                                                                                                          _Certificación BANCO DE LA REPUBLICA, </t>
    </r>
    <r>
      <rPr>
        <b/>
        <sz val="11"/>
        <color indexed="8"/>
        <rFont val="Arial"/>
        <family val="2"/>
      </rPr>
      <t>Interventoría tecnica administrativa y contable a las obras de construcción de la estructura los acabados arquitectonicos...</t>
    </r>
    <r>
      <rPr>
        <sz val="11"/>
        <color indexed="8"/>
        <rFont val="Arial"/>
        <family val="2"/>
      </rPr>
      <t xml:space="preserve"> folios 131y 132.</t>
    </r>
  </si>
  <si>
    <t>FACTOR DE CUMPLIMIENTO (MAX. PUNTAJE POSIBLE 50 PTS)</t>
  </si>
  <si>
    <t>APOYO A LA INDUSTRIA NACIONAL (MAX. PUNTAJE POSIBLE 50 PTS)</t>
  </si>
  <si>
    <t>Aquel Proponente que con la certificación solicitada, acredite que la procedencia de los bienes o servicios que serán puestos a disposición para la ejecución del Contrato son nacionales, obtendrán cien cuenta (50) puntos. Si los bienes o servicios  que  serán puestos a disposición para la ejecución del Contrato son extranjeros, el Proponente obtendrá cincuenta (25) puntos.</t>
  </si>
  <si>
    <t>Certificación, en el folio 0050</t>
  </si>
  <si>
    <t xml:space="preserve">La evaluación de este  Factor de Cumplimiento, consiste en la verificación por parte de la Universidad, de la existencia o no de multas o sanciones que hayan sido impuestas contra de los Proponentes o miembros de  Proponente Plural dentro de los cinco (5) años anteriores a la Apertura de la presente Convocatoria                                                                                                                                                           .
</t>
  </si>
  <si>
    <t>Se revisó certificado de Camara de Comercio y RUT</t>
  </si>
  <si>
    <t>Jefe Oficina Asesora Jurídica</t>
  </si>
  <si>
    <t>BETSY MABEL PINZÓN HERNÁNDEZ</t>
  </si>
  <si>
    <t>________________________________________________</t>
  </si>
  <si>
    <t>ADMITIDO JURIDICAMENTE</t>
  </si>
  <si>
    <t>21-01-2011        FL.85</t>
  </si>
  <si>
    <t>REGISTRO ÚNICO TRIBUTARIO -RUT-</t>
  </si>
  <si>
    <t>21 DE JUNIO DE 2011   FL.33</t>
  </si>
  <si>
    <r>
      <t>CERTIFICACIÓN DE APORTES S.S.SOCIAL Y PARAFISCALES</t>
    </r>
    <r>
      <rPr>
        <sz val="8"/>
        <rFont val="Arial Narrow"/>
        <family val="2"/>
      </rPr>
      <t xml:space="preserve">
Últimos seis (6) meses.</t>
    </r>
  </si>
  <si>
    <t>N/A</t>
  </si>
  <si>
    <t>Unión Temporal</t>
  </si>
  <si>
    <t>Consorcio</t>
  </si>
  <si>
    <t>ACTA DE CONSTITUCIÓN SOCIETARIA</t>
  </si>
  <si>
    <t>Consorcio-Unión Temporal</t>
  </si>
  <si>
    <t>Persona Natural</t>
  </si>
  <si>
    <t>Acta de junta directiva No. 055 del 29-06-2011FL -16, 22-23</t>
  </si>
  <si>
    <t>Persona Jurídica</t>
  </si>
  <si>
    <t>AUTORIZACIÓN PARA PROPONER Y CONTRATAR</t>
  </si>
  <si>
    <t>FL. 27-29</t>
  </si>
  <si>
    <t>Cuantía:10% / propuesta presentada</t>
  </si>
  <si>
    <t>Vigencia:90 días calendario/fecha de cierre</t>
  </si>
  <si>
    <t>Afianzado:</t>
  </si>
  <si>
    <t>Beneficiario: Universidad distrital</t>
  </si>
  <si>
    <t>GARANTÍA DE SERIEDAD DE LA OFERTA</t>
  </si>
  <si>
    <t>Suscrita por la representante Legal MARCELA GUTIERREZ DIAZ  FL.3-4</t>
  </si>
  <si>
    <r>
      <t>CARTA DE PRESENTACIÓN DE LA PROPUESTA</t>
    </r>
    <r>
      <rPr>
        <sz val="8"/>
        <rFont val="Arial Narrow"/>
        <family val="2"/>
      </rPr>
      <t xml:space="preserve">
El proponente deberá diligenciar en su totalidad el modelo adjunto en el ANEXO 1 </t>
    </r>
  </si>
  <si>
    <r>
      <t>PARA CONSORCIOS O UNIONES TEMPORALES</t>
    </r>
    <r>
      <rPr>
        <sz val="8"/>
        <rFont val="Arial Narrow"/>
        <family val="2"/>
      </rPr>
      <t xml:space="preserve">
Documento privado mediante el cual se constituyen, que el consorcio o la unión temporal se mantendrá vigente durante el término de ejecución del contrato y un (1) año más.</t>
    </r>
  </si>
  <si>
    <t>23 DE OCTUBRE  DE 1981  FL. 13</t>
  </si>
  <si>
    <r>
      <t>TIEMPO MÁXIMO DE CONSTITUCIÓN</t>
    </r>
    <r>
      <rPr>
        <sz val="8"/>
        <rFont val="Arial Narrow"/>
        <family val="2"/>
      </rPr>
      <t xml:space="preserve">
por lo menos con tres (10) años de anterioridad a la presentación de la oferta (contados a partir de la fecha cierre del presente proceso de selección) y su vigencia no podrá ser inferior al plazo del contrato y dos (2) años más.</t>
    </r>
  </si>
  <si>
    <t>15 DE JUNIO DE 2011   FL. 14</t>
  </si>
  <si>
    <r>
      <t>VIGENCIA</t>
    </r>
    <r>
      <rPr>
        <sz val="8"/>
        <rFont val="Arial Narrow"/>
        <family val="2"/>
      </rPr>
      <t xml:space="preserve">
No mayor a treinta (30) días calendario, contados retroactivamente desde la fecha de cierre de la invitación</t>
    </r>
  </si>
  <si>
    <t>CONDICIÓN EN TÉRMINOS DE REFERENCIA</t>
  </si>
  <si>
    <t>FL. 13 - 20</t>
  </si>
  <si>
    <t>CERTIFICADO DE EXISTENCIA Y REPRES. LEGAL</t>
  </si>
  <si>
    <t xml:space="preserve">FL. 14 </t>
  </si>
  <si>
    <t>OBJETO SOCIAL</t>
  </si>
  <si>
    <t>NO</t>
  </si>
  <si>
    <t>SI</t>
  </si>
  <si>
    <t>CUMPLIMIENTO</t>
  </si>
  <si>
    <t>EMPRESA PROPONENTE</t>
  </si>
  <si>
    <t>DOCUMENTOS JURÍDICOS SOLICITADOS</t>
  </si>
  <si>
    <t>ÍTEM</t>
  </si>
  <si>
    <t>DOCUMENTOS JURÍDICOS</t>
  </si>
  <si>
    <t>PRIMERA EVALUACIÓN DE ADMISIBILIDAD</t>
  </si>
  <si>
    <t>CONVOCATORIA PUBLICA No 004 DE 2011</t>
  </si>
  <si>
    <t>VICERRECTORÍA ADMINISTRATIVA Y FINANCIERA</t>
  </si>
  <si>
    <t>UNIVERSIDAD DISTRITAL FRANCISCO JOSÉ DE CALDAS</t>
  </si>
  <si>
    <t>CONVOCATORIA PUBLICA No.004 DE 2011</t>
  </si>
  <si>
    <t xml:space="preserve"> EVALUACIÓN DE ADMISIBILIDAD</t>
  </si>
  <si>
    <t>DOCUMENTOS FINANCIEROS</t>
  </si>
  <si>
    <t>JULIO 8 DE 2011</t>
  </si>
  <si>
    <t>DOCUMENTOS FINANCIEROS SOLICITADOS</t>
  </si>
  <si>
    <t>GUTIERREZ DIAZ Y CIA S.A.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</si>
  <si>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</si>
  <si>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</si>
  <si>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</si>
  <si>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</si>
  <si>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</si>
  <si>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</si>
  <si>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Inscripción -Tarjeta profesional-</t>
  </si>
  <si>
    <t>Antecedentes profesionales</t>
  </si>
  <si>
    <t>DOCUMENTOS DEL REVISOR FISCAL</t>
  </si>
  <si>
    <t>ADMITIDO EN DOCUMENTOS FINANCIEROS</t>
  </si>
  <si>
    <t>_____________________________</t>
  </si>
  <si>
    <t>ALVARO MAHECHA RANGEL</t>
  </si>
  <si>
    <t>Jefe División de Recursos Financieros</t>
  </si>
  <si>
    <t>INDICADORES FINANCIEROS</t>
  </si>
  <si>
    <t>CONDICIONES ESTABLECIDAS EN LOS TÉRMINOS DE REFERENCIA</t>
  </si>
  <si>
    <t>INDICADOR</t>
  </si>
  <si>
    <t>RESULTADO</t>
  </si>
  <si>
    <t>Razón Corriente &gt;= A 2 Veces</t>
  </si>
  <si>
    <t>Endeudamiento  &lt;= A 45 %</t>
  </si>
  <si>
    <t>Capital de Trabajo: &gt;= 60% del PRESUPUESTO OFICIAL</t>
  </si>
  <si>
    <t>Patrimonio : &gt;=70%</t>
  </si>
  <si>
    <t>PRESUPUESTO OFICIAL</t>
  </si>
  <si>
    <t>INDICADORES FINANCIEROS CALCULADOS</t>
  </si>
  <si>
    <t xml:space="preserve">EMPRESA PROPONENTE </t>
  </si>
  <si>
    <t>NIT</t>
  </si>
  <si>
    <t>RAZÓN CORRIENTE</t>
  </si>
  <si>
    <t>Activo Corriente</t>
  </si>
  <si>
    <t>x</t>
  </si>
  <si>
    <t>Pasivo Corriente</t>
  </si>
  <si>
    <t>ENDEUDAMIENTO</t>
  </si>
  <si>
    <t>Endeudamiento &lt;= al 45 %</t>
  </si>
  <si>
    <t>Pasivo Total</t>
  </si>
  <si>
    <t>Activo Total</t>
  </si>
  <si>
    <t>CAPITAL DE TRABAJO</t>
  </si>
  <si>
    <t>Capital de Trabajo: &gt;= 60% del presupuesto oficial</t>
  </si>
  <si>
    <t>PATRIMONIO</t>
  </si>
  <si>
    <t>Patrimonio : &gt;= 70% del presupuesto oficial</t>
  </si>
  <si>
    <t>Ppto oficial</t>
  </si>
  <si>
    <t>Patrimonio</t>
  </si>
  <si>
    <t>ADMISION EN CUMPLIMIENTO DE INDICADORES FINANCIEROS</t>
  </si>
  <si>
    <t>ADMISIBLE</t>
  </si>
  <si>
    <t>_______________________________________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</si>
</sst>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&quot;$&quot;\ #,##0.00;[Red]&quot;$&quot;\ #,##0.00"/>
    <numFmt numFmtId="166" formatCode="_-* #,##0.00\ &quot;Pts&quot;_-;\-* #,##0.00\ &quot;Pts&quot;_-;_-* &quot;-&quot;??\ &quot;Pts&quot;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4"/>
      <name val="Calibri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name val="Arial"/>
      <family val="0"/>
    </font>
    <font>
      <sz val="10"/>
      <name val="Tahoma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320">
    <xf numFmtId="0" fontId="0" fillId="0" borderId="0" xfId="0" applyFont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justify" vertical="center" wrapText="1"/>
    </xf>
    <xf numFmtId="0" fontId="3" fillId="0" borderId="17" xfId="0" applyFont="1" applyBorder="1" applyAlignment="1">
      <alignment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6" fillId="34" borderId="14" xfId="0" applyFont="1" applyFill="1" applyBorder="1" applyAlignment="1">
      <alignment/>
    </xf>
    <xf numFmtId="0" fontId="17" fillId="34" borderId="13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horizontal="justify" vertical="center"/>
    </xf>
    <xf numFmtId="0" fontId="9" fillId="0" borderId="0" xfId="0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justify" vertical="center" wrapText="1"/>
    </xf>
    <xf numFmtId="0" fontId="21" fillId="0" borderId="28" xfId="0" applyFont="1" applyBorder="1" applyAlignment="1">
      <alignment horizontal="justify" vertical="center" wrapText="1"/>
    </xf>
    <xf numFmtId="0" fontId="21" fillId="0" borderId="29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/>
    </xf>
    <xf numFmtId="0" fontId="0" fillId="0" borderId="32" xfId="0" applyBorder="1" applyAlignment="1">
      <alignment horizontal="justify" vertical="center" wrapText="1"/>
    </xf>
    <xf numFmtId="0" fontId="0" fillId="0" borderId="33" xfId="0" applyBorder="1" applyAlignment="1">
      <alignment horizontal="justify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35" borderId="25" xfId="0" applyFont="1" applyFill="1" applyBorder="1" applyAlignment="1">
      <alignment/>
    </xf>
    <xf numFmtId="0" fontId="45" fillId="35" borderId="34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center" vertical="center"/>
    </xf>
    <xf numFmtId="0" fontId="41" fillId="35" borderId="25" xfId="0" applyFont="1" applyFill="1" applyBorder="1" applyAlignment="1">
      <alignment wrapText="1"/>
    </xf>
    <xf numFmtId="0" fontId="41" fillId="0" borderId="21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35" borderId="33" xfId="0" applyFont="1" applyFill="1" applyBorder="1" applyAlignment="1">
      <alignment/>
    </xf>
    <xf numFmtId="0" fontId="41" fillId="35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1" fillId="0" borderId="39" xfId="0" applyFont="1" applyBorder="1" applyAlignment="1">
      <alignment/>
    </xf>
    <xf numFmtId="0" fontId="40" fillId="0" borderId="36" xfId="0" applyFont="1" applyBorder="1" applyAlignment="1">
      <alignment horizontal="center" vertical="center"/>
    </xf>
    <xf numFmtId="0" fontId="41" fillId="35" borderId="37" xfId="0" applyFont="1" applyFill="1" applyBorder="1" applyAlignment="1">
      <alignment/>
    </xf>
    <xf numFmtId="0" fontId="41" fillId="35" borderId="40" xfId="0" applyFont="1" applyFill="1" applyBorder="1" applyAlignment="1">
      <alignment/>
    </xf>
    <xf numFmtId="0" fontId="40" fillId="0" borderId="40" xfId="0" applyFont="1" applyBorder="1" applyAlignment="1">
      <alignment horizontal="center" vertical="center"/>
    </xf>
    <xf numFmtId="0" fontId="41" fillId="35" borderId="31" xfId="0" applyFont="1" applyFill="1" applyBorder="1" applyAlignment="1">
      <alignment/>
    </xf>
    <xf numFmtId="0" fontId="46" fillId="0" borderId="37" xfId="0" applyFont="1" applyBorder="1" applyAlignment="1">
      <alignment/>
    </xf>
    <xf numFmtId="0" fontId="46" fillId="0" borderId="38" xfId="0" applyFont="1" applyBorder="1" applyAlignment="1">
      <alignment/>
    </xf>
    <xf numFmtId="0" fontId="45" fillId="0" borderId="39" xfId="0" applyFont="1" applyBorder="1" applyAlignment="1">
      <alignment/>
    </xf>
    <xf numFmtId="0" fontId="45" fillId="0" borderId="35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 wrapText="1"/>
    </xf>
    <xf numFmtId="0" fontId="41" fillId="35" borderId="37" xfId="0" applyFont="1" applyFill="1" applyBorder="1" applyAlignment="1">
      <alignment wrapText="1"/>
    </xf>
    <xf numFmtId="0" fontId="41" fillId="35" borderId="35" xfId="0" applyFont="1" applyFill="1" applyBorder="1" applyAlignment="1">
      <alignment/>
    </xf>
    <xf numFmtId="0" fontId="41" fillId="0" borderId="12" xfId="0" applyFont="1" applyBorder="1" applyAlignment="1">
      <alignment/>
    </xf>
    <xf numFmtId="0" fontId="41" fillId="0" borderId="11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42" xfId="0" applyFont="1" applyBorder="1" applyAlignment="1">
      <alignment horizontal="center" vertical="center" wrapText="1"/>
    </xf>
    <xf numFmtId="0" fontId="41" fillId="0" borderId="33" xfId="0" applyFont="1" applyBorder="1" applyAlignment="1">
      <alignment/>
    </xf>
    <xf numFmtId="0" fontId="41" fillId="0" borderId="43" xfId="0" applyFont="1" applyBorder="1" applyAlignment="1">
      <alignment/>
    </xf>
    <xf numFmtId="0" fontId="41" fillId="0" borderId="44" xfId="0" applyFont="1" applyBorder="1" applyAlignment="1">
      <alignment/>
    </xf>
    <xf numFmtId="0" fontId="40" fillId="0" borderId="45" xfId="0" applyFont="1" applyBorder="1" applyAlignment="1">
      <alignment horizontal="center" vertical="center" wrapText="1"/>
    </xf>
    <xf numFmtId="0" fontId="41" fillId="0" borderId="37" xfId="0" applyFont="1" applyBorder="1" applyAlignment="1">
      <alignment/>
    </xf>
    <xf numFmtId="0" fontId="41" fillId="0" borderId="38" xfId="0" applyFont="1" applyBorder="1" applyAlignment="1">
      <alignment/>
    </xf>
    <xf numFmtId="0" fontId="45" fillId="0" borderId="12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45" xfId="0" applyFont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41" xfId="0" applyFont="1" applyBorder="1" applyAlignment="1">
      <alignment horizontal="center" vertical="center"/>
    </xf>
    <xf numFmtId="0" fontId="45" fillId="35" borderId="37" xfId="0" applyFont="1" applyFill="1" applyBorder="1" applyAlignment="1">
      <alignment horizontal="center" wrapText="1"/>
    </xf>
    <xf numFmtId="0" fontId="45" fillId="0" borderId="46" xfId="0" applyFont="1" applyBorder="1" applyAlignment="1">
      <alignment horizontal="left"/>
    </xf>
    <xf numFmtId="0" fontId="45" fillId="0" borderId="47" xfId="0" applyFont="1" applyBorder="1" applyAlignment="1">
      <alignment horizontal="left"/>
    </xf>
    <xf numFmtId="0" fontId="45" fillId="0" borderId="48" xfId="0" applyFont="1" applyBorder="1" applyAlignment="1">
      <alignment horizontal="left"/>
    </xf>
    <xf numFmtId="0" fontId="40" fillId="0" borderId="0" xfId="0" applyFont="1" applyFill="1" applyBorder="1" applyAlignment="1">
      <alignment/>
    </xf>
    <xf numFmtId="0" fontId="40" fillId="35" borderId="31" xfId="0" applyFont="1" applyFill="1" applyBorder="1" applyAlignment="1">
      <alignment/>
    </xf>
    <xf numFmtId="0" fontId="45" fillId="0" borderId="3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0" borderId="0" xfId="0" applyFont="1" applyFill="1" applyBorder="1" applyAlignment="1">
      <alignment horizontal="center"/>
    </xf>
    <xf numFmtId="0" fontId="45" fillId="35" borderId="49" xfId="0" applyFont="1" applyFill="1" applyBorder="1" applyAlignment="1">
      <alignment horizontal="center"/>
    </xf>
    <xf numFmtId="0" fontId="45" fillId="35" borderId="42" xfId="0" applyFont="1" applyFill="1" applyBorder="1" applyAlignment="1">
      <alignment horizontal="center"/>
    </xf>
    <xf numFmtId="0" fontId="45" fillId="0" borderId="42" xfId="0" applyFont="1" applyBorder="1" applyAlignment="1">
      <alignment horizontal="center" vertical="center"/>
    </xf>
    <xf numFmtId="0" fontId="45" fillId="35" borderId="50" xfId="0" applyFont="1" applyFill="1" applyBorder="1" applyAlignment="1">
      <alignment horizontal="center"/>
    </xf>
    <xf numFmtId="0" fontId="45" fillId="35" borderId="34" xfId="0" applyFont="1" applyFill="1" applyBorder="1" applyAlignment="1">
      <alignment horizontal="center"/>
    </xf>
    <xf numFmtId="0" fontId="45" fillId="0" borderId="5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 shrinkToFit="1"/>
    </xf>
    <xf numFmtId="0" fontId="45" fillId="35" borderId="25" xfId="0" applyFont="1" applyFill="1" applyBorder="1" applyAlignment="1">
      <alignment/>
    </xf>
    <xf numFmtId="0" fontId="45" fillId="35" borderId="24" xfId="0" applyFont="1" applyFill="1" applyBorder="1" applyAlignment="1">
      <alignment/>
    </xf>
    <xf numFmtId="0" fontId="45" fillId="35" borderId="23" xfId="0" applyFont="1" applyFill="1" applyBorder="1" applyAlignment="1">
      <alignment/>
    </xf>
    <xf numFmtId="0" fontId="45" fillId="0" borderId="4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 wrapText="1"/>
    </xf>
    <xf numFmtId="0" fontId="45" fillId="35" borderId="25" xfId="0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 shrinkToFi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55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35" borderId="23" xfId="0" applyFont="1" applyFill="1" applyBorder="1" applyAlignment="1">
      <alignment horizontal="center"/>
    </xf>
    <xf numFmtId="0" fontId="45" fillId="35" borderId="24" xfId="0" applyFont="1" applyFill="1" applyBorder="1" applyAlignment="1">
      <alignment horizontal="center"/>
    </xf>
    <xf numFmtId="0" fontId="45" fillId="35" borderId="25" xfId="0" applyFont="1" applyFill="1" applyBorder="1" applyAlignment="1">
      <alignment horizontal="center"/>
    </xf>
    <xf numFmtId="0" fontId="45" fillId="0" borderId="5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35" borderId="25" xfId="0" applyFont="1" applyFill="1" applyBorder="1" applyAlignment="1">
      <alignment horizontal="center"/>
    </xf>
    <xf numFmtId="0" fontId="45" fillId="0" borderId="2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1" fillId="35" borderId="34" xfId="0" applyFont="1" applyFill="1" applyBorder="1" applyAlignment="1">
      <alignment/>
    </xf>
    <xf numFmtId="0" fontId="45" fillId="0" borderId="41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left" vertical="center"/>
    </xf>
    <xf numFmtId="0" fontId="41" fillId="0" borderId="53" xfId="0" applyFont="1" applyBorder="1" applyAlignment="1">
      <alignment horizontal="left" vertical="center"/>
    </xf>
    <xf numFmtId="0" fontId="41" fillId="0" borderId="35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51" xfId="0" applyFont="1" applyBorder="1" applyAlignment="1">
      <alignment horizontal="left" vertical="center"/>
    </xf>
    <xf numFmtId="0" fontId="41" fillId="0" borderId="50" xfId="0" applyFont="1" applyBorder="1" applyAlignment="1">
      <alignment horizontal="left" vertical="center"/>
    </xf>
    <xf numFmtId="0" fontId="41" fillId="0" borderId="36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5" fillId="35" borderId="36" xfId="0" applyFont="1" applyFill="1" applyBorder="1" applyAlignment="1">
      <alignment horizontal="center"/>
    </xf>
    <xf numFmtId="0" fontId="41" fillId="0" borderId="55" xfId="0" applyFont="1" applyBorder="1" applyAlignment="1">
      <alignment horizontal="left" vertical="center" wrapText="1"/>
    </xf>
    <xf numFmtId="0" fontId="41" fillId="0" borderId="53" xfId="0" applyFont="1" applyBorder="1" applyAlignment="1">
      <alignment horizontal="left" vertical="center" wrapText="1"/>
    </xf>
    <xf numFmtId="0" fontId="41" fillId="35" borderId="34" xfId="0" applyFont="1" applyFill="1" applyBorder="1" applyAlignment="1">
      <alignment/>
    </xf>
    <xf numFmtId="0" fontId="41" fillId="35" borderId="34" xfId="0" applyFont="1" applyFill="1" applyBorder="1" applyAlignment="1">
      <alignment wrapText="1"/>
    </xf>
    <xf numFmtId="0" fontId="45" fillId="0" borderId="45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left" vertical="center" wrapText="1"/>
    </xf>
    <xf numFmtId="0" fontId="41" fillId="0" borderId="50" xfId="0" applyFont="1" applyBorder="1" applyAlignment="1">
      <alignment horizontal="left" vertical="center" wrapText="1"/>
    </xf>
    <xf numFmtId="0" fontId="45" fillId="35" borderId="45" xfId="0" applyFont="1" applyFill="1" applyBorder="1" applyAlignment="1">
      <alignment horizontal="center"/>
    </xf>
    <xf numFmtId="0" fontId="41" fillId="35" borderId="45" xfId="0" applyFont="1" applyFill="1" applyBorder="1" applyAlignment="1">
      <alignment/>
    </xf>
    <xf numFmtId="0" fontId="45" fillId="0" borderId="55" xfId="0" applyFont="1" applyBorder="1" applyAlignment="1">
      <alignment horizontal="left" vertical="center"/>
    </xf>
    <xf numFmtId="0" fontId="45" fillId="0" borderId="54" xfId="0" applyFont="1" applyBorder="1" applyAlignment="1">
      <alignment horizontal="left" vertical="center"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45" fillId="35" borderId="45" xfId="0" applyFont="1" applyFill="1" applyBorder="1" applyAlignment="1">
      <alignment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5" fillId="35" borderId="35" xfId="0" applyFont="1" applyFill="1" applyBorder="1" applyAlignment="1">
      <alignment/>
    </xf>
    <xf numFmtId="0" fontId="45" fillId="35" borderId="34" xfId="0" applyFont="1" applyFill="1" applyBorder="1" applyAlignment="1">
      <alignment/>
    </xf>
    <xf numFmtId="0" fontId="41" fillId="0" borderId="55" xfId="0" applyFont="1" applyBorder="1" applyAlignment="1">
      <alignment/>
    </xf>
    <xf numFmtId="0" fontId="41" fillId="0" borderId="54" xfId="0" applyFont="1" applyBorder="1" applyAlignment="1">
      <alignment/>
    </xf>
    <xf numFmtId="0" fontId="45" fillId="35" borderId="42" xfId="0" applyFont="1" applyFill="1" applyBorder="1" applyAlignment="1">
      <alignment horizontal="center" vertical="center"/>
    </xf>
    <xf numFmtId="0" fontId="45" fillId="35" borderId="42" xfId="0" applyFont="1" applyFill="1" applyBorder="1" applyAlignment="1">
      <alignment/>
    </xf>
    <xf numFmtId="0" fontId="41" fillId="35" borderId="42" xfId="0" applyFont="1" applyFill="1" applyBorder="1" applyAlignment="1">
      <alignment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35" borderId="42" xfId="0" applyFont="1" applyFill="1" applyBorder="1" applyAlignment="1">
      <alignment horizontal="left" vertical="center" wrapText="1"/>
    </xf>
    <xf numFmtId="0" fontId="45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48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53" xfId="0" applyFont="1" applyBorder="1" applyAlignment="1">
      <alignment horizontal="center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0" fontId="41" fillId="0" borderId="39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0" fontId="41" fillId="0" borderId="44" xfId="0" applyFont="1" applyBorder="1" applyAlignment="1">
      <alignment horizontal="left" vertical="center"/>
    </xf>
    <xf numFmtId="0" fontId="41" fillId="0" borderId="43" xfId="0" applyFont="1" applyBorder="1" applyAlignment="1">
      <alignment horizontal="left" vertical="center"/>
    </xf>
    <xf numFmtId="0" fontId="41" fillId="0" borderId="33" xfId="0" applyFont="1" applyBorder="1" applyAlignment="1">
      <alignment horizontal="left" vertical="center"/>
    </xf>
    <xf numFmtId="0" fontId="45" fillId="0" borderId="0" xfId="0" applyFont="1" applyAlignment="1">
      <alignment/>
    </xf>
    <xf numFmtId="164" fontId="45" fillId="0" borderId="0" xfId="46" applyNumberFormat="1" applyFont="1" applyAlignment="1">
      <alignment horizontal="right"/>
    </xf>
    <xf numFmtId="164" fontId="41" fillId="0" borderId="0" xfId="46" applyNumberFormat="1" applyFont="1" applyAlignment="1">
      <alignment/>
    </xf>
    <xf numFmtId="0" fontId="45" fillId="35" borderId="24" xfId="0" applyFont="1" applyFill="1" applyBorder="1" applyAlignment="1">
      <alignment horizontal="center"/>
    </xf>
    <xf numFmtId="0" fontId="50" fillId="0" borderId="10" xfId="51" applyFont="1" applyFill="1" applyBorder="1">
      <alignment/>
      <protection/>
    </xf>
    <xf numFmtId="0" fontId="41" fillId="35" borderId="23" xfId="0" applyFont="1" applyFill="1" applyBorder="1" applyAlignment="1">
      <alignment/>
    </xf>
    <xf numFmtId="0" fontId="41" fillId="35" borderId="24" xfId="0" applyFont="1" applyFill="1" applyBorder="1" applyAlignment="1">
      <alignment/>
    </xf>
    <xf numFmtId="0" fontId="45" fillId="0" borderId="22" xfId="0" applyFont="1" applyBorder="1" applyAlignment="1">
      <alignment horizontal="center" vertical="center"/>
    </xf>
    <xf numFmtId="0" fontId="41" fillId="0" borderId="54" xfId="0" applyFont="1" applyBorder="1" applyAlignment="1">
      <alignment horizontal="left" vertical="center"/>
    </xf>
    <xf numFmtId="165" fontId="41" fillId="35" borderId="35" xfId="0" applyNumberFormat="1" applyFont="1" applyFill="1" applyBorder="1" applyAlignment="1">
      <alignment horizontal="center" vertical="center"/>
    </xf>
    <xf numFmtId="2" fontId="41" fillId="35" borderId="42" xfId="0" applyNumberFormat="1" applyFont="1" applyFill="1" applyBorder="1" applyAlignment="1">
      <alignment horizontal="center" vertical="center"/>
    </xf>
    <xf numFmtId="0" fontId="45" fillId="35" borderId="42" xfId="0" applyNumberFormat="1" applyFont="1" applyFill="1" applyBorder="1" applyAlignment="1">
      <alignment horizontal="center" vertical="center"/>
    </xf>
    <xf numFmtId="0" fontId="41" fillId="35" borderId="42" xfId="0" applyNumberFormat="1" applyFont="1" applyFill="1" applyBorder="1" applyAlignment="1">
      <alignment horizontal="center" vertical="center"/>
    </xf>
    <xf numFmtId="0" fontId="41" fillId="0" borderId="22" xfId="0" applyFont="1" applyBorder="1" applyAlignment="1">
      <alignment horizontal="left" vertical="center"/>
    </xf>
    <xf numFmtId="165" fontId="41" fillId="35" borderId="36" xfId="0" applyNumberFormat="1" applyFont="1" applyFill="1" applyBorder="1" applyAlignment="1">
      <alignment horizontal="center" vertical="center"/>
    </xf>
    <xf numFmtId="2" fontId="41" fillId="35" borderId="45" xfId="0" applyNumberFormat="1" applyFont="1" applyFill="1" applyBorder="1" applyAlignment="1">
      <alignment horizontal="center" vertical="center"/>
    </xf>
    <xf numFmtId="0" fontId="45" fillId="35" borderId="45" xfId="0" applyNumberFormat="1" applyFont="1" applyFill="1" applyBorder="1" applyAlignment="1">
      <alignment horizontal="center" vertical="center"/>
    </xf>
    <xf numFmtId="0" fontId="41" fillId="35" borderId="45" xfId="0" applyNumberFormat="1" applyFont="1" applyFill="1" applyBorder="1" applyAlignment="1">
      <alignment horizontal="center" vertical="center"/>
    </xf>
    <xf numFmtId="165" fontId="41" fillId="35" borderId="42" xfId="0" applyNumberFormat="1" applyFont="1" applyFill="1" applyBorder="1" applyAlignment="1">
      <alignment horizontal="center" vertical="center"/>
    </xf>
    <xf numFmtId="10" fontId="41" fillId="35" borderId="42" xfId="0" applyNumberFormat="1" applyFont="1" applyFill="1" applyBorder="1" applyAlignment="1">
      <alignment horizontal="center" vertical="center"/>
    </xf>
    <xf numFmtId="165" fontId="41" fillId="35" borderId="45" xfId="0" applyNumberFormat="1" applyFont="1" applyFill="1" applyBorder="1" applyAlignment="1">
      <alignment horizontal="center" vertical="center"/>
    </xf>
    <xf numFmtId="10" fontId="41" fillId="35" borderId="45" xfId="0" applyNumberFormat="1" applyFont="1" applyFill="1" applyBorder="1" applyAlignment="1">
      <alignment horizontal="center" vertical="center"/>
    </xf>
    <xf numFmtId="165" fontId="41" fillId="35" borderId="42" xfId="0" applyNumberFormat="1" applyFont="1" applyFill="1" applyBorder="1" applyAlignment="1">
      <alignment horizontal="center" vertical="center"/>
    </xf>
    <xf numFmtId="165" fontId="41" fillId="35" borderId="45" xfId="0" applyNumberFormat="1" applyFont="1" applyFill="1" applyBorder="1" applyAlignment="1">
      <alignment horizontal="center" vertical="center"/>
    </xf>
    <xf numFmtId="166" fontId="41" fillId="0" borderId="0" xfId="48" applyNumberFormat="1" applyFont="1" applyAlignment="1">
      <alignment/>
    </xf>
    <xf numFmtId="0" fontId="41" fillId="0" borderId="42" xfId="0" applyFont="1" applyBorder="1" applyAlignment="1">
      <alignment horizontal="center" vertical="center"/>
    </xf>
    <xf numFmtId="0" fontId="41" fillId="0" borderId="34" xfId="0" applyFont="1" applyBorder="1" applyAlignment="1">
      <alignment/>
    </xf>
    <xf numFmtId="0" fontId="45" fillId="35" borderId="42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52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49" xfId="0" applyFont="1" applyBorder="1" applyAlignment="1">
      <alignment horizontal="left" vertical="center"/>
    </xf>
    <xf numFmtId="0" fontId="45" fillId="35" borderId="41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0" borderId="34" xfId="0" applyFont="1" applyBorder="1" applyAlignment="1">
      <alignment horizontal="left" vertical="center"/>
    </xf>
    <xf numFmtId="165" fontId="41" fillId="35" borderId="23" xfId="0" applyNumberFormat="1" applyFont="1" applyFill="1" applyBorder="1" applyAlignment="1">
      <alignment horizontal="center" vertical="center"/>
    </xf>
    <xf numFmtId="165" fontId="41" fillId="35" borderId="25" xfId="0" applyNumberFormat="1" applyFont="1" applyFill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5" fillId="35" borderId="45" xfId="0" applyFont="1" applyFill="1" applyBorder="1" applyAlignment="1">
      <alignment horizontal="center" vertical="center"/>
    </xf>
    <xf numFmtId="0" fontId="41" fillId="35" borderId="45" xfId="0" applyFont="1" applyFill="1" applyBorder="1" applyAlignment="1">
      <alignment horizontal="center" vertical="center"/>
    </xf>
    <xf numFmtId="3" fontId="41" fillId="0" borderId="0" xfId="0" applyNumberFormat="1" applyFont="1" applyAlignment="1">
      <alignment/>
    </xf>
    <xf numFmtId="165" fontId="41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view="pageBreakPreview" zoomScale="75" zoomScaleNormal="60" zoomScaleSheetLayoutView="75" zoomScalePageLayoutView="0" workbookViewId="0" topLeftCell="A7">
      <selection activeCell="C31" sqref="C31"/>
    </sheetView>
  </sheetViews>
  <sheetFormatPr defaultColWidth="11.421875" defaultRowHeight="15"/>
  <cols>
    <col min="1" max="1" width="21.00390625" style="22" customWidth="1"/>
    <col min="2" max="2" width="67.57421875" style="22" customWidth="1"/>
    <col min="3" max="3" width="65.8515625" style="22" customWidth="1"/>
    <col min="4" max="4" width="24.57421875" style="22" customWidth="1"/>
    <col min="5" max="5" width="28.00390625" style="22" customWidth="1"/>
    <col min="6" max="6" width="0.9921875" style="22" customWidth="1"/>
    <col min="7" max="7" width="22.00390625" style="22" customWidth="1"/>
    <col min="8" max="8" width="67.140625" style="22" customWidth="1"/>
    <col min="9" max="16384" width="11.421875" style="22" customWidth="1"/>
  </cols>
  <sheetData>
    <row r="1" ht="15.75" thickBot="1"/>
    <row r="2" spans="1:8" ht="25.5" customHeight="1" thickBot="1">
      <c r="A2" s="93" t="s">
        <v>38</v>
      </c>
      <c r="B2" s="94"/>
      <c r="C2" s="94"/>
      <c r="D2" s="94"/>
      <c r="E2" s="94"/>
      <c r="F2" s="94"/>
      <c r="G2" s="94"/>
      <c r="H2" s="95"/>
    </row>
    <row r="3" spans="1:8" ht="5.25" customHeight="1" thickBot="1">
      <c r="A3" s="74"/>
      <c r="B3" s="74"/>
      <c r="C3" s="74"/>
      <c r="D3" s="74"/>
      <c r="E3" s="74"/>
      <c r="F3" s="74"/>
      <c r="G3" s="74"/>
      <c r="H3" s="74"/>
    </row>
    <row r="4" spans="1:8" ht="65.25" customHeight="1" thickBot="1">
      <c r="A4" s="96" t="s">
        <v>39</v>
      </c>
      <c r="B4" s="97"/>
      <c r="C4" s="97"/>
      <c r="D4" s="97"/>
      <c r="E4" s="97"/>
      <c r="F4" s="97"/>
      <c r="G4" s="97"/>
      <c r="H4" s="98"/>
    </row>
    <row r="5" spans="1:8" ht="5.25" customHeight="1" thickBot="1">
      <c r="A5" s="74"/>
      <c r="B5" s="74"/>
      <c r="C5" s="74"/>
      <c r="D5" s="74"/>
      <c r="E5" s="74"/>
      <c r="F5" s="74"/>
      <c r="G5" s="74"/>
      <c r="H5" s="74"/>
    </row>
    <row r="6" spans="1:8" ht="39.75" customHeight="1" thickBot="1">
      <c r="A6" s="74"/>
      <c r="B6" s="74"/>
      <c r="C6" s="74"/>
      <c r="D6" s="74"/>
      <c r="E6" s="74"/>
      <c r="F6" s="13"/>
      <c r="G6" s="99" t="s">
        <v>22</v>
      </c>
      <c r="H6" s="100"/>
    </row>
    <row r="7" spans="1:8" ht="5.25" customHeight="1" thickBot="1">
      <c r="A7" s="74"/>
      <c r="B7" s="74"/>
      <c r="C7" s="74"/>
      <c r="D7" s="74"/>
      <c r="E7" s="74"/>
      <c r="F7" s="74"/>
      <c r="G7" s="74"/>
      <c r="H7" s="74"/>
    </row>
    <row r="8" spans="1:8" ht="24.75" customHeight="1" thickBot="1">
      <c r="A8" s="55" t="s">
        <v>23</v>
      </c>
      <c r="B8" s="56"/>
      <c r="C8" s="56"/>
      <c r="D8" s="56"/>
      <c r="E8" s="56"/>
      <c r="F8" s="56"/>
      <c r="G8" s="56"/>
      <c r="H8" s="57"/>
    </row>
    <row r="9" spans="1:8" ht="6" customHeight="1" thickBot="1">
      <c r="A9" s="74"/>
      <c r="B9" s="74"/>
      <c r="C9" s="74"/>
      <c r="D9" s="74"/>
      <c r="E9" s="74"/>
      <c r="F9" s="74"/>
      <c r="G9" s="74"/>
      <c r="H9" s="74"/>
    </row>
    <row r="10" spans="1:8" ht="20.25" customHeight="1" thickBot="1">
      <c r="A10" s="82" t="s">
        <v>10</v>
      </c>
      <c r="B10" s="83"/>
      <c r="C10" s="15" t="s">
        <v>11</v>
      </c>
      <c r="D10" s="83" t="s">
        <v>12</v>
      </c>
      <c r="E10" s="84"/>
      <c r="F10" s="74"/>
      <c r="G10" s="25" t="s">
        <v>17</v>
      </c>
      <c r="H10" s="26" t="s">
        <v>18</v>
      </c>
    </row>
    <row r="11" spans="1:8" ht="5.25" customHeight="1" thickBot="1">
      <c r="A11" s="85"/>
      <c r="B11" s="85"/>
      <c r="C11" s="85"/>
      <c r="D11" s="85"/>
      <c r="E11" s="85"/>
      <c r="F11" s="74"/>
      <c r="G11" s="74"/>
      <c r="H11" s="74"/>
    </row>
    <row r="12" spans="1:8" ht="48.75" customHeight="1">
      <c r="A12" s="50" t="s">
        <v>9</v>
      </c>
      <c r="B12" s="86"/>
      <c r="C12" s="3" t="s">
        <v>13</v>
      </c>
      <c r="D12" s="89" t="s">
        <v>15</v>
      </c>
      <c r="E12" s="90"/>
      <c r="F12" s="74"/>
      <c r="G12" s="8" t="s">
        <v>19</v>
      </c>
      <c r="H12" s="5"/>
    </row>
    <row r="13" spans="1:8" ht="48.75" customHeight="1" thickBot="1">
      <c r="A13" s="87"/>
      <c r="B13" s="88"/>
      <c r="C13" s="7" t="s">
        <v>14</v>
      </c>
      <c r="D13" s="91" t="s">
        <v>16</v>
      </c>
      <c r="E13" s="92"/>
      <c r="F13" s="74"/>
      <c r="G13" s="9" t="s">
        <v>19</v>
      </c>
      <c r="H13" s="6"/>
    </row>
    <row r="14" spans="1:8" ht="6.75" customHeight="1" thickBot="1">
      <c r="A14" s="68"/>
      <c r="B14" s="68"/>
      <c r="C14" s="68"/>
      <c r="D14" s="68"/>
      <c r="E14" s="68"/>
      <c r="F14" s="68"/>
      <c r="G14" s="68"/>
      <c r="H14" s="68"/>
    </row>
    <row r="15" spans="1:8" ht="24.75" customHeight="1" thickBot="1">
      <c r="A15" s="55" t="s">
        <v>24</v>
      </c>
      <c r="B15" s="56"/>
      <c r="C15" s="56"/>
      <c r="D15" s="56"/>
      <c r="E15" s="56"/>
      <c r="F15" s="56"/>
      <c r="G15" s="56"/>
      <c r="H15" s="57"/>
    </row>
    <row r="16" spans="1:8" ht="6.75" customHeight="1" thickBot="1">
      <c r="A16" s="58"/>
      <c r="B16" s="58"/>
      <c r="C16" s="58"/>
      <c r="D16" s="58"/>
      <c r="E16" s="58"/>
      <c r="F16" s="58"/>
      <c r="G16" s="58"/>
      <c r="H16" s="58"/>
    </row>
    <row r="17" spans="1:8" ht="23.25" customHeight="1" thickBot="1">
      <c r="A17" s="70" t="s">
        <v>20</v>
      </c>
      <c r="B17" s="71"/>
      <c r="C17" s="71"/>
      <c r="D17" s="71"/>
      <c r="E17" s="72"/>
      <c r="F17" s="16"/>
      <c r="G17" s="25" t="s">
        <v>17</v>
      </c>
      <c r="H17" s="26" t="s">
        <v>18</v>
      </c>
    </row>
    <row r="18" spans="1:8" ht="6.75" customHeight="1" thickBot="1">
      <c r="A18" s="58"/>
      <c r="B18" s="58"/>
      <c r="C18" s="58"/>
      <c r="D18" s="58"/>
      <c r="E18" s="58"/>
      <c r="F18" s="58"/>
      <c r="G18" s="58"/>
      <c r="H18" s="58"/>
    </row>
    <row r="19" spans="1:8" ht="24.75" customHeight="1" thickBot="1">
      <c r="A19" s="79" t="s">
        <v>25</v>
      </c>
      <c r="B19" s="80"/>
      <c r="C19" s="80"/>
      <c r="D19" s="80"/>
      <c r="E19" s="81"/>
      <c r="F19" s="13"/>
      <c r="G19" s="10" t="s">
        <v>19</v>
      </c>
      <c r="H19" s="27"/>
    </row>
    <row r="20" spans="1:8" ht="6.75" customHeight="1" thickBot="1">
      <c r="A20" s="75"/>
      <c r="B20" s="75"/>
      <c r="C20" s="75"/>
      <c r="D20" s="75"/>
      <c r="E20" s="75"/>
      <c r="F20" s="75"/>
      <c r="G20" s="75"/>
      <c r="H20" s="75"/>
    </row>
    <row r="21" spans="1:8" ht="24.75" customHeight="1" thickBot="1">
      <c r="A21" s="55" t="s">
        <v>26</v>
      </c>
      <c r="B21" s="56"/>
      <c r="C21" s="56"/>
      <c r="D21" s="56"/>
      <c r="E21" s="56"/>
      <c r="F21" s="56"/>
      <c r="G21" s="56"/>
      <c r="H21" s="57"/>
    </row>
    <row r="22" spans="1:8" ht="6" customHeight="1" thickBot="1">
      <c r="A22" s="58"/>
      <c r="B22" s="58"/>
      <c r="C22" s="58"/>
      <c r="D22" s="58"/>
      <c r="E22" s="58"/>
      <c r="F22" s="58"/>
      <c r="G22" s="58"/>
      <c r="H22" s="58"/>
    </row>
    <row r="23" spans="1:8" ht="24" customHeight="1" thickBot="1">
      <c r="A23" s="70" t="s">
        <v>20</v>
      </c>
      <c r="B23" s="71"/>
      <c r="C23" s="71"/>
      <c r="D23" s="71"/>
      <c r="E23" s="72"/>
      <c r="F23" s="16"/>
      <c r="G23" s="25" t="s">
        <v>17</v>
      </c>
      <c r="H23" s="26" t="s">
        <v>18</v>
      </c>
    </row>
    <row r="24" spans="1:8" ht="6.75" customHeight="1" thickBot="1">
      <c r="A24" s="58"/>
      <c r="B24" s="58"/>
      <c r="C24" s="58"/>
      <c r="D24" s="58"/>
      <c r="E24" s="58"/>
      <c r="F24" s="58"/>
      <c r="G24" s="58"/>
      <c r="H24" s="58"/>
    </row>
    <row r="25" spans="1:8" ht="24.75" customHeight="1" thickBot="1">
      <c r="A25" s="79" t="s">
        <v>27</v>
      </c>
      <c r="B25" s="80"/>
      <c r="C25" s="80"/>
      <c r="D25" s="80"/>
      <c r="E25" s="81"/>
      <c r="F25" s="13"/>
      <c r="G25" s="10" t="s">
        <v>19</v>
      </c>
      <c r="H25" s="27"/>
    </row>
    <row r="26" spans="1:8" s="23" customFormat="1" ht="6.75" customHeight="1" thickBot="1">
      <c r="A26" s="73"/>
      <c r="B26" s="73"/>
      <c r="C26" s="73"/>
      <c r="D26" s="73"/>
      <c r="E26" s="73"/>
      <c r="F26" s="73"/>
      <c r="G26" s="73"/>
      <c r="H26" s="73"/>
    </row>
    <row r="27" spans="1:8" s="23" customFormat="1" ht="24.75" customHeight="1" thickBot="1">
      <c r="A27" s="55" t="s">
        <v>31</v>
      </c>
      <c r="B27" s="56"/>
      <c r="C27" s="56"/>
      <c r="D27" s="56"/>
      <c r="E27" s="56"/>
      <c r="F27" s="56"/>
      <c r="G27" s="56"/>
      <c r="H27" s="57"/>
    </row>
    <row r="28" spans="1:8" ht="6" customHeight="1" thickBot="1">
      <c r="A28" s="74"/>
      <c r="B28" s="74"/>
      <c r="C28" s="74"/>
      <c r="D28" s="74"/>
      <c r="E28" s="74"/>
      <c r="F28" s="74"/>
      <c r="G28" s="74"/>
      <c r="H28" s="74"/>
    </row>
    <row r="29" spans="1:8" ht="34.5" customHeight="1" thickBot="1">
      <c r="A29" s="14" t="s">
        <v>0</v>
      </c>
      <c r="B29" s="15" t="s">
        <v>1</v>
      </c>
      <c r="C29" s="15" t="s">
        <v>2</v>
      </c>
      <c r="D29" s="15" t="s">
        <v>3</v>
      </c>
      <c r="E29" s="17" t="s">
        <v>4</v>
      </c>
      <c r="F29" s="18"/>
      <c r="G29" s="25" t="s">
        <v>21</v>
      </c>
      <c r="H29" s="26" t="s">
        <v>7</v>
      </c>
    </row>
    <row r="30" spans="1:8" ht="6" customHeight="1" thickBot="1">
      <c r="A30" s="78"/>
      <c r="B30" s="78"/>
      <c r="C30" s="78"/>
      <c r="D30" s="78"/>
      <c r="E30" s="78"/>
      <c r="F30" s="18"/>
      <c r="G30" s="74"/>
      <c r="H30" s="74"/>
    </row>
    <row r="31" spans="1:9" ht="142.5" customHeight="1" thickBot="1">
      <c r="A31" s="30" t="s">
        <v>5</v>
      </c>
      <c r="B31" s="31" t="s">
        <v>28</v>
      </c>
      <c r="C31" s="31" t="s">
        <v>29</v>
      </c>
      <c r="D31" s="32" t="s">
        <v>30</v>
      </c>
      <c r="E31" s="33">
        <v>300</v>
      </c>
      <c r="F31" s="18"/>
      <c r="G31" s="28">
        <v>100</v>
      </c>
      <c r="H31" s="29" t="s">
        <v>43</v>
      </c>
      <c r="I31" s="24"/>
    </row>
    <row r="32" spans="1:9" ht="6.75" customHeight="1" thickBot="1">
      <c r="A32" s="73"/>
      <c r="B32" s="73"/>
      <c r="C32" s="73"/>
      <c r="D32" s="73"/>
      <c r="E32" s="73"/>
      <c r="F32" s="73"/>
      <c r="G32" s="73"/>
      <c r="H32" s="73"/>
      <c r="I32" s="24"/>
    </row>
    <row r="33" spans="1:9" ht="24.75" customHeight="1" thickBot="1">
      <c r="A33" s="55" t="s">
        <v>32</v>
      </c>
      <c r="B33" s="56"/>
      <c r="C33" s="56"/>
      <c r="D33" s="56"/>
      <c r="E33" s="56"/>
      <c r="F33" s="56"/>
      <c r="G33" s="56"/>
      <c r="H33" s="57"/>
      <c r="I33" s="24"/>
    </row>
    <row r="34" spans="1:9" ht="6.75" customHeight="1" thickBot="1">
      <c r="A34" s="74"/>
      <c r="B34" s="74"/>
      <c r="C34" s="74"/>
      <c r="D34" s="74"/>
      <c r="E34" s="74"/>
      <c r="F34" s="74"/>
      <c r="G34" s="74"/>
      <c r="H34" s="74"/>
      <c r="I34" s="24"/>
    </row>
    <row r="35" spans="1:9" ht="34.5" customHeight="1" thickBot="1">
      <c r="A35" s="14" t="s">
        <v>0</v>
      </c>
      <c r="B35" s="15" t="s">
        <v>1</v>
      </c>
      <c r="C35" s="15" t="s">
        <v>2</v>
      </c>
      <c r="D35" s="15" t="s">
        <v>3</v>
      </c>
      <c r="E35" s="17" t="s">
        <v>4</v>
      </c>
      <c r="F35" s="18"/>
      <c r="G35" s="25" t="s">
        <v>21</v>
      </c>
      <c r="H35" s="26" t="s">
        <v>7</v>
      </c>
      <c r="I35" s="24"/>
    </row>
    <row r="36" spans="1:9" ht="6.75" customHeight="1" thickBot="1">
      <c r="A36" s="78"/>
      <c r="B36" s="78"/>
      <c r="C36" s="78"/>
      <c r="D36" s="78"/>
      <c r="E36" s="78"/>
      <c r="F36" s="18"/>
      <c r="G36" s="74"/>
      <c r="H36" s="74"/>
      <c r="I36" s="24"/>
    </row>
    <row r="37" spans="1:10" ht="129" customHeight="1">
      <c r="A37" s="50" t="s">
        <v>6</v>
      </c>
      <c r="B37" s="3" t="s">
        <v>33</v>
      </c>
      <c r="C37" s="3" t="s">
        <v>34</v>
      </c>
      <c r="D37" s="4">
        <v>100</v>
      </c>
      <c r="E37" s="76">
        <v>300</v>
      </c>
      <c r="F37" s="18"/>
      <c r="G37" s="19">
        <v>100</v>
      </c>
      <c r="H37" s="20" t="s">
        <v>42</v>
      </c>
      <c r="J37" s="22">
        <f>5.26+12.72+13.81+8.25+44.25</f>
        <v>84.28999999999999</v>
      </c>
    </row>
    <row r="38" spans="1:10" ht="108.75" customHeight="1">
      <c r="A38" s="51"/>
      <c r="B38" s="1" t="s">
        <v>36</v>
      </c>
      <c r="C38" s="1" t="s">
        <v>35</v>
      </c>
      <c r="D38" s="2">
        <v>100</v>
      </c>
      <c r="E38" s="77"/>
      <c r="F38" s="18"/>
      <c r="G38" s="11">
        <v>60</v>
      </c>
      <c r="H38" s="21" t="s">
        <v>41</v>
      </c>
      <c r="J38" s="22">
        <f>9.9+16.93+16.64</f>
        <v>43.47</v>
      </c>
    </row>
    <row r="39" spans="1:8" ht="105" customHeight="1">
      <c r="A39" s="51"/>
      <c r="B39" s="1" t="s">
        <v>40</v>
      </c>
      <c r="C39" s="1" t="s">
        <v>37</v>
      </c>
      <c r="D39" s="2">
        <v>100</v>
      </c>
      <c r="E39" s="77"/>
      <c r="F39" s="18"/>
      <c r="G39" s="11">
        <v>100</v>
      </c>
      <c r="H39" s="12" t="s">
        <v>42</v>
      </c>
    </row>
    <row r="40" spans="1:8" ht="16.5" thickBot="1">
      <c r="A40" s="52" t="s">
        <v>8</v>
      </c>
      <c r="B40" s="53"/>
      <c r="C40" s="53"/>
      <c r="D40" s="34"/>
      <c r="E40" s="35">
        <v>300</v>
      </c>
      <c r="F40" s="18"/>
      <c r="G40" s="36">
        <f>+G37+G38+G39</f>
        <v>260</v>
      </c>
      <c r="H40" s="37"/>
    </row>
    <row r="41" spans="1:8" ht="6" customHeight="1" thickBot="1">
      <c r="A41" s="68"/>
      <c r="B41" s="68"/>
      <c r="C41" s="68"/>
      <c r="D41" s="68"/>
      <c r="E41" s="68"/>
      <c r="F41" s="68"/>
      <c r="G41" s="68"/>
      <c r="H41" s="68"/>
    </row>
    <row r="42" spans="1:8" ht="24.75" customHeight="1" thickBot="1">
      <c r="A42" s="55" t="s">
        <v>44</v>
      </c>
      <c r="B42" s="56"/>
      <c r="C42" s="56"/>
      <c r="D42" s="56"/>
      <c r="E42" s="56"/>
      <c r="F42" s="56"/>
      <c r="G42" s="56"/>
      <c r="H42" s="57"/>
    </row>
    <row r="43" spans="1:8" ht="6" customHeight="1" thickBot="1">
      <c r="A43" s="58"/>
      <c r="B43" s="58"/>
      <c r="C43" s="58"/>
      <c r="D43" s="58"/>
      <c r="E43" s="58"/>
      <c r="F43" s="58"/>
      <c r="G43" s="58"/>
      <c r="H43" s="58"/>
    </row>
    <row r="44" spans="1:8" s="43" customFormat="1" ht="45" customHeight="1" thickBot="1">
      <c r="A44" s="59" t="s">
        <v>0</v>
      </c>
      <c r="B44" s="60"/>
      <c r="C44" s="61"/>
      <c r="D44" s="38" t="s">
        <v>3</v>
      </c>
      <c r="E44" s="39" t="s">
        <v>4</v>
      </c>
      <c r="F44" s="40"/>
      <c r="G44" s="41" t="s">
        <v>21</v>
      </c>
      <c r="H44" s="42" t="s">
        <v>7</v>
      </c>
    </row>
    <row r="45" spans="1:8" s="49" customFormat="1" ht="6" customHeight="1" thickBot="1">
      <c r="A45" s="69"/>
      <c r="B45" s="69"/>
      <c r="C45" s="69"/>
      <c r="D45" s="69"/>
      <c r="E45" s="69"/>
      <c r="F45" s="69"/>
      <c r="G45" s="69"/>
      <c r="H45" s="69"/>
    </row>
    <row r="46" spans="1:8" s="43" customFormat="1" ht="54.75" customHeight="1" thickBot="1">
      <c r="A46" s="66" t="s">
        <v>48</v>
      </c>
      <c r="B46" s="67"/>
      <c r="C46" s="67"/>
      <c r="D46" s="44">
        <v>50</v>
      </c>
      <c r="E46" s="45">
        <v>50</v>
      </c>
      <c r="F46" s="46"/>
      <c r="G46" s="47">
        <v>50</v>
      </c>
      <c r="H46" s="48" t="s">
        <v>49</v>
      </c>
    </row>
    <row r="47" spans="1:8" ht="16.5" thickBot="1">
      <c r="A47" s="52" t="s">
        <v>8</v>
      </c>
      <c r="B47" s="53"/>
      <c r="C47" s="53"/>
      <c r="D47" s="34"/>
      <c r="E47" s="35">
        <v>50</v>
      </c>
      <c r="G47" s="36">
        <f>+G46</f>
        <v>50</v>
      </c>
      <c r="H47" s="37"/>
    </row>
    <row r="48" spans="1:8" ht="6" customHeight="1" thickBot="1">
      <c r="A48" s="54"/>
      <c r="B48" s="54"/>
      <c r="C48" s="54"/>
      <c r="D48" s="54"/>
      <c r="E48" s="54"/>
      <c r="F48" s="54"/>
      <c r="G48" s="54"/>
      <c r="H48" s="54"/>
    </row>
    <row r="49" spans="1:8" ht="18.75" thickBot="1">
      <c r="A49" s="55" t="s">
        <v>45</v>
      </c>
      <c r="B49" s="56"/>
      <c r="C49" s="56"/>
      <c r="D49" s="56"/>
      <c r="E49" s="56"/>
      <c r="F49" s="56"/>
      <c r="G49" s="56"/>
      <c r="H49" s="57"/>
    </row>
    <row r="50" spans="1:8" ht="6" customHeight="1" thickBot="1">
      <c r="A50" s="58"/>
      <c r="B50" s="58"/>
      <c r="C50" s="58"/>
      <c r="D50" s="58"/>
      <c r="E50" s="58"/>
      <c r="F50" s="58"/>
      <c r="G50" s="58"/>
      <c r="H50" s="58"/>
    </row>
    <row r="51" spans="1:8" s="43" customFormat="1" ht="32.25" thickBot="1">
      <c r="A51" s="59" t="s">
        <v>0</v>
      </c>
      <c r="B51" s="60"/>
      <c r="C51" s="61"/>
      <c r="D51" s="38" t="s">
        <v>3</v>
      </c>
      <c r="E51" s="39" t="s">
        <v>4</v>
      </c>
      <c r="F51" s="40"/>
      <c r="G51" s="41" t="s">
        <v>21</v>
      </c>
      <c r="H51" s="42" t="s">
        <v>7</v>
      </c>
    </row>
    <row r="52" spans="1:8" s="43" customFormat="1" ht="6" customHeight="1" thickBot="1">
      <c r="A52" s="62"/>
      <c r="B52" s="62"/>
      <c r="C52" s="62"/>
      <c r="D52" s="62"/>
      <c r="E52" s="62"/>
      <c r="F52" s="62"/>
      <c r="G52" s="62"/>
      <c r="H52" s="62"/>
    </row>
    <row r="53" spans="1:8" s="43" customFormat="1" ht="55.5" customHeight="1" thickBot="1">
      <c r="A53" s="63" t="s">
        <v>46</v>
      </c>
      <c r="B53" s="64"/>
      <c r="C53" s="65"/>
      <c r="D53" s="44">
        <v>50</v>
      </c>
      <c r="E53" s="45">
        <v>50</v>
      </c>
      <c r="F53" s="46"/>
      <c r="G53" s="47">
        <v>50</v>
      </c>
      <c r="H53" s="48" t="s">
        <v>47</v>
      </c>
    </row>
    <row r="54" spans="1:8" ht="16.5" thickBot="1">
      <c r="A54" s="52" t="s">
        <v>8</v>
      </c>
      <c r="B54" s="53"/>
      <c r="C54" s="53"/>
      <c r="D54" s="34"/>
      <c r="E54" s="35">
        <v>50</v>
      </c>
      <c r="G54" s="36">
        <f>+G53</f>
        <v>50</v>
      </c>
      <c r="H54" s="37"/>
    </row>
  </sheetData>
  <sheetProtection/>
  <mergeCells count="56">
    <mergeCell ref="A2:H2"/>
    <mergeCell ref="A4:H4"/>
    <mergeCell ref="A5:H5"/>
    <mergeCell ref="A7:H7"/>
    <mergeCell ref="A3:H3"/>
    <mergeCell ref="A6:E6"/>
    <mergeCell ref="G6:H6"/>
    <mergeCell ref="A8:H8"/>
    <mergeCell ref="A9:H9"/>
    <mergeCell ref="A10:B10"/>
    <mergeCell ref="D10:E10"/>
    <mergeCell ref="F10:F13"/>
    <mergeCell ref="G11:H11"/>
    <mergeCell ref="A11:E11"/>
    <mergeCell ref="A12:B13"/>
    <mergeCell ref="D12:E12"/>
    <mergeCell ref="D13:E13"/>
    <mergeCell ref="A33:H33"/>
    <mergeCell ref="A27:H27"/>
    <mergeCell ref="A26:H26"/>
    <mergeCell ref="A40:C40"/>
    <mergeCell ref="A30:E30"/>
    <mergeCell ref="G30:H30"/>
    <mergeCell ref="A34:H34"/>
    <mergeCell ref="A36:E36"/>
    <mergeCell ref="G36:H36"/>
    <mergeCell ref="A14:H14"/>
    <mergeCell ref="A17:E17"/>
    <mergeCell ref="A15:H15"/>
    <mergeCell ref="A32:H32"/>
    <mergeCell ref="A28:H28"/>
    <mergeCell ref="A16:H16"/>
    <mergeCell ref="A18:H18"/>
    <mergeCell ref="A24:H24"/>
    <mergeCell ref="A20:H20"/>
    <mergeCell ref="A22:H22"/>
    <mergeCell ref="A19:E19"/>
    <mergeCell ref="A21:H21"/>
    <mergeCell ref="A23:E23"/>
    <mergeCell ref="A25:E25"/>
    <mergeCell ref="A37:A39"/>
    <mergeCell ref="A54:C54"/>
    <mergeCell ref="A48:H48"/>
    <mergeCell ref="A49:H49"/>
    <mergeCell ref="A50:H50"/>
    <mergeCell ref="A51:C51"/>
    <mergeCell ref="A52:H52"/>
    <mergeCell ref="A53:C53"/>
    <mergeCell ref="A47:C47"/>
    <mergeCell ref="A46:C46"/>
    <mergeCell ref="A41:H41"/>
    <mergeCell ref="A42:H42"/>
    <mergeCell ref="A43:H43"/>
    <mergeCell ref="A45:H45"/>
    <mergeCell ref="A44:C44"/>
    <mergeCell ref="E37:E39"/>
  </mergeCells>
  <printOptions/>
  <pageMargins left="0.7" right="0.7" top="0.75" bottom="0.51" header="0.3" footer="0.3"/>
  <pageSetup horizontalDpi="1200" verticalDpi="1200" orientation="landscape" scale="3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6">
      <selection activeCell="G43" sqref="G43"/>
    </sheetView>
  </sheetViews>
  <sheetFormatPr defaultColWidth="11.421875" defaultRowHeight="15"/>
  <cols>
    <col min="1" max="1" width="4.00390625" style="0" customWidth="1"/>
    <col min="2" max="4" width="9.140625" style="0" customWidth="1"/>
    <col min="5" max="5" width="20.421875" style="0" customWidth="1"/>
    <col min="6" max="6" width="6.8515625" style="0" customWidth="1"/>
    <col min="7" max="7" width="5.57421875" style="0" customWidth="1"/>
    <col min="8" max="8" width="17.421875" style="0" customWidth="1"/>
    <col min="9" max="9" width="2.28125" style="101" customWidth="1"/>
  </cols>
  <sheetData>
    <row r="1" spans="1:9" ht="15">
      <c r="A1" s="199" t="s">
        <v>95</v>
      </c>
      <c r="B1" s="199"/>
      <c r="C1" s="199"/>
      <c r="D1" s="199"/>
      <c r="E1" s="199"/>
      <c r="F1" s="199"/>
      <c r="G1" s="199"/>
      <c r="H1" s="199"/>
      <c r="I1" s="199"/>
    </row>
    <row r="2" spans="1:9" ht="15">
      <c r="A2" s="199" t="s">
        <v>94</v>
      </c>
      <c r="B2" s="199"/>
      <c r="C2" s="199"/>
      <c r="D2" s="199"/>
      <c r="E2" s="199"/>
      <c r="F2" s="199"/>
      <c r="G2" s="199"/>
      <c r="H2" s="199"/>
      <c r="I2" s="199"/>
    </row>
    <row r="3" spans="1:9" ht="15">
      <c r="A3" s="199" t="s">
        <v>93</v>
      </c>
      <c r="B3" s="199"/>
      <c r="C3" s="199"/>
      <c r="D3" s="199"/>
      <c r="E3" s="199"/>
      <c r="F3" s="199"/>
      <c r="G3" s="199"/>
      <c r="H3" s="199"/>
      <c r="I3" s="199"/>
    </row>
    <row r="4" spans="1:9" ht="15">
      <c r="A4" s="199" t="s">
        <v>92</v>
      </c>
      <c r="B4" s="199"/>
      <c r="C4" s="199"/>
      <c r="D4" s="199"/>
      <c r="E4" s="199"/>
      <c r="F4" s="199"/>
      <c r="G4" s="199"/>
      <c r="H4" s="199"/>
      <c r="I4" s="199"/>
    </row>
    <row r="5" spans="1:9" ht="15">
      <c r="A5" s="199" t="s">
        <v>91</v>
      </c>
      <c r="B5" s="199"/>
      <c r="C5" s="199"/>
      <c r="D5" s="199"/>
      <c r="E5" s="199"/>
      <c r="F5" s="199"/>
      <c r="G5" s="199"/>
      <c r="H5" s="199"/>
      <c r="I5" s="199"/>
    </row>
    <row r="6" spans="1:9" ht="15.75" thickBot="1">
      <c r="A6" s="199"/>
      <c r="B6" s="199"/>
      <c r="C6" s="199"/>
      <c r="D6" s="199"/>
      <c r="E6" s="199"/>
      <c r="F6" s="199"/>
      <c r="G6" s="199"/>
      <c r="H6" s="199"/>
      <c r="I6" s="199"/>
    </row>
    <row r="7" spans="1:10" ht="15.75" thickBot="1">
      <c r="A7" s="198" t="s">
        <v>90</v>
      </c>
      <c r="B7" s="197" t="s">
        <v>89</v>
      </c>
      <c r="C7" s="196"/>
      <c r="D7" s="196"/>
      <c r="E7" s="195"/>
      <c r="F7" s="194" t="s">
        <v>88</v>
      </c>
      <c r="G7" s="184"/>
      <c r="H7" s="183"/>
      <c r="I7" s="173"/>
      <c r="J7" s="102"/>
    </row>
    <row r="8" spans="1:10" ht="15.75" thickBot="1">
      <c r="A8" s="189"/>
      <c r="B8" s="188"/>
      <c r="C8" s="187"/>
      <c r="D8" s="187"/>
      <c r="E8" s="186"/>
      <c r="F8" s="193"/>
      <c r="G8" s="192"/>
      <c r="H8" s="191"/>
      <c r="I8" s="190"/>
      <c r="J8" s="102"/>
    </row>
    <row r="9" spans="1:10" ht="15.75" thickBot="1">
      <c r="A9" s="189"/>
      <c r="B9" s="188"/>
      <c r="C9" s="187"/>
      <c r="D9" s="187"/>
      <c r="E9" s="186"/>
      <c r="F9" s="185" t="s">
        <v>87</v>
      </c>
      <c r="G9" s="184"/>
      <c r="H9" s="183"/>
      <c r="I9" s="173"/>
      <c r="J9" s="102"/>
    </row>
    <row r="10" spans="1:10" ht="15.75" thickBot="1">
      <c r="A10" s="182"/>
      <c r="B10" s="181"/>
      <c r="C10" s="180"/>
      <c r="D10" s="180"/>
      <c r="E10" s="179"/>
      <c r="F10" s="178" t="s">
        <v>86</v>
      </c>
      <c r="G10" s="177" t="s">
        <v>85</v>
      </c>
      <c r="H10" s="177" t="s">
        <v>7</v>
      </c>
      <c r="I10" s="173"/>
      <c r="J10" s="102"/>
    </row>
    <row r="11" spans="1:10" ht="15.75" thickBot="1">
      <c r="A11" s="176">
        <v>1</v>
      </c>
      <c r="B11" s="172" t="s">
        <v>84</v>
      </c>
      <c r="C11" s="171"/>
      <c r="D11" s="171"/>
      <c r="E11" s="170"/>
      <c r="F11" s="175" t="s">
        <v>19</v>
      </c>
      <c r="G11" s="174"/>
      <c r="H11" s="174" t="s">
        <v>83</v>
      </c>
      <c r="I11" s="173"/>
      <c r="J11" s="102"/>
    </row>
    <row r="12" spans="1:10" ht="15">
      <c r="A12" s="163"/>
      <c r="B12" s="172" t="s">
        <v>82</v>
      </c>
      <c r="C12" s="171"/>
      <c r="D12" s="171"/>
      <c r="E12" s="170"/>
      <c r="F12" s="117" t="s">
        <v>19</v>
      </c>
      <c r="G12" s="169"/>
      <c r="H12" s="117" t="s">
        <v>81</v>
      </c>
      <c r="I12" s="168"/>
      <c r="J12" s="102"/>
    </row>
    <row r="13" spans="1:10" ht="15.75" thickBot="1">
      <c r="A13" s="163"/>
      <c r="B13" s="167" t="s">
        <v>80</v>
      </c>
      <c r="C13" s="166"/>
      <c r="D13" s="166"/>
      <c r="E13" s="166"/>
      <c r="F13" s="166"/>
      <c r="G13" s="166"/>
      <c r="H13" s="165"/>
      <c r="I13" s="111"/>
      <c r="J13" s="102"/>
    </row>
    <row r="14" spans="1:10" ht="26.25" thickBot="1">
      <c r="A14" s="163"/>
      <c r="B14" s="162" t="s">
        <v>79</v>
      </c>
      <c r="C14" s="161"/>
      <c r="D14" s="161"/>
      <c r="E14" s="160"/>
      <c r="F14" s="117" t="s">
        <v>19</v>
      </c>
      <c r="G14" s="131"/>
      <c r="H14" s="164" t="s">
        <v>78</v>
      </c>
      <c r="I14" s="111"/>
      <c r="J14" s="102"/>
    </row>
    <row r="15" spans="1:10" ht="26.25" thickBot="1">
      <c r="A15" s="163"/>
      <c r="B15" s="162" t="s">
        <v>77</v>
      </c>
      <c r="C15" s="161"/>
      <c r="D15" s="161"/>
      <c r="E15" s="160"/>
      <c r="F15" s="117" t="s">
        <v>19</v>
      </c>
      <c r="G15" s="131"/>
      <c r="H15" s="159" t="s">
        <v>76</v>
      </c>
      <c r="I15" s="111"/>
      <c r="J15" s="102"/>
    </row>
    <row r="16" spans="1:10" ht="15.75" thickBot="1">
      <c r="A16" s="158"/>
      <c r="B16" s="157" t="s">
        <v>75</v>
      </c>
      <c r="C16" s="156"/>
      <c r="D16" s="156"/>
      <c r="E16" s="155"/>
      <c r="F16" s="117" t="s">
        <v>58</v>
      </c>
      <c r="G16" s="125"/>
      <c r="H16" s="125"/>
      <c r="I16" s="111"/>
      <c r="J16" s="102"/>
    </row>
    <row r="17" spans="1:10" ht="51.75" thickBot="1">
      <c r="A17" s="121">
        <v>2</v>
      </c>
      <c r="B17" s="120" t="s">
        <v>74</v>
      </c>
      <c r="C17" s="124"/>
      <c r="D17" s="124"/>
      <c r="E17" s="123"/>
      <c r="F17" s="117" t="s">
        <v>19</v>
      </c>
      <c r="G17" s="112"/>
      <c r="H17" s="122" t="s">
        <v>73</v>
      </c>
      <c r="I17" s="111"/>
      <c r="J17" s="102"/>
    </row>
    <row r="18" spans="1:10" ht="15.75" thickBot="1">
      <c r="A18" s="145">
        <v>3</v>
      </c>
      <c r="B18" s="154" t="s">
        <v>72</v>
      </c>
      <c r="C18" s="153"/>
      <c r="D18" s="153"/>
      <c r="E18" s="152"/>
      <c r="F18" s="141"/>
      <c r="G18" s="134"/>
      <c r="H18" s="134"/>
      <c r="I18" s="111"/>
      <c r="J18" s="102"/>
    </row>
    <row r="19" spans="1:10" ht="15.75" thickBot="1">
      <c r="A19" s="139"/>
      <c r="B19" s="129" t="s">
        <v>71</v>
      </c>
      <c r="C19" s="151"/>
      <c r="D19" s="151"/>
      <c r="E19" s="150"/>
      <c r="F19" s="117" t="s">
        <v>19</v>
      </c>
      <c r="G19" s="131"/>
      <c r="H19" s="131" t="s">
        <v>67</v>
      </c>
      <c r="I19" s="111"/>
      <c r="J19" s="102"/>
    </row>
    <row r="20" spans="1:10" ht="15.75" thickBot="1">
      <c r="A20" s="139"/>
      <c r="B20" s="129" t="s">
        <v>70</v>
      </c>
      <c r="C20" s="151"/>
      <c r="D20" s="151"/>
      <c r="E20" s="150"/>
      <c r="F20" s="117" t="s">
        <v>19</v>
      </c>
      <c r="G20" s="131"/>
      <c r="H20" s="131" t="s">
        <v>67</v>
      </c>
      <c r="I20" s="111"/>
      <c r="J20" s="102"/>
    </row>
    <row r="21" spans="1:10" ht="15.75" thickBot="1">
      <c r="A21" s="139"/>
      <c r="B21" s="129" t="s">
        <v>69</v>
      </c>
      <c r="C21" s="151"/>
      <c r="D21" s="151"/>
      <c r="E21" s="150"/>
      <c r="F21" s="117" t="s">
        <v>19</v>
      </c>
      <c r="G21" s="131"/>
      <c r="H21" s="131" t="s">
        <v>67</v>
      </c>
      <c r="I21" s="111"/>
      <c r="J21" s="102"/>
    </row>
    <row r="22" spans="1:10" ht="15.75" thickBot="1">
      <c r="A22" s="149"/>
      <c r="B22" s="148" t="s">
        <v>68</v>
      </c>
      <c r="C22" s="147"/>
      <c r="D22" s="147"/>
      <c r="E22" s="146"/>
      <c r="F22" s="117" t="s">
        <v>19</v>
      </c>
      <c r="G22" s="125"/>
      <c r="H22" s="131" t="s">
        <v>67</v>
      </c>
      <c r="I22" s="111"/>
      <c r="J22" s="102"/>
    </row>
    <row r="23" spans="1:10" ht="15.75" thickBot="1">
      <c r="A23" s="145">
        <v>4</v>
      </c>
      <c r="B23" s="144" t="s">
        <v>66</v>
      </c>
      <c r="C23" s="143"/>
      <c r="D23" s="143"/>
      <c r="E23" s="142"/>
      <c r="F23" s="141"/>
      <c r="G23" s="134"/>
      <c r="H23" s="134"/>
      <c r="I23" s="111"/>
      <c r="J23" s="102"/>
    </row>
    <row r="24" spans="1:10" ht="38.25">
      <c r="A24" s="139"/>
      <c r="B24" s="129" t="s">
        <v>65</v>
      </c>
      <c r="C24" s="128"/>
      <c r="D24" s="128"/>
      <c r="E24" s="127"/>
      <c r="F24" s="117" t="s">
        <v>19</v>
      </c>
      <c r="G24" s="131"/>
      <c r="H24" s="140" t="s">
        <v>64</v>
      </c>
      <c r="I24" s="111"/>
      <c r="J24" s="102"/>
    </row>
    <row r="25" spans="1:10" ht="15">
      <c r="A25" s="139"/>
      <c r="B25" s="129" t="s">
        <v>63</v>
      </c>
      <c r="C25" s="128"/>
      <c r="D25" s="128"/>
      <c r="E25" s="127"/>
      <c r="F25" s="132"/>
      <c r="G25" s="131"/>
      <c r="H25" s="131"/>
      <c r="I25" s="111"/>
      <c r="J25" s="102"/>
    </row>
    <row r="26" spans="1:10" ht="15.75" thickBot="1">
      <c r="A26" s="139"/>
      <c r="B26" s="129" t="s">
        <v>62</v>
      </c>
      <c r="C26" s="128"/>
      <c r="D26" s="128"/>
      <c r="E26" s="127"/>
      <c r="F26" s="126"/>
      <c r="G26" s="125"/>
      <c r="H26" s="125"/>
      <c r="I26" s="111"/>
      <c r="J26" s="102"/>
    </row>
    <row r="27" spans="1:10" ht="15">
      <c r="A27" s="138">
        <v>5</v>
      </c>
      <c r="B27" s="137" t="s">
        <v>61</v>
      </c>
      <c r="C27" s="136"/>
      <c r="D27" s="136"/>
      <c r="E27" s="135"/>
      <c r="F27" s="117"/>
      <c r="G27" s="134"/>
      <c r="H27" s="134"/>
      <c r="I27" s="111"/>
      <c r="J27" s="102"/>
    </row>
    <row r="28" spans="1:10" ht="15">
      <c r="A28" s="133"/>
      <c r="B28" s="129" t="s">
        <v>60</v>
      </c>
      <c r="C28" s="128"/>
      <c r="D28" s="128"/>
      <c r="E28" s="127"/>
      <c r="F28" s="132" t="s">
        <v>58</v>
      </c>
      <c r="G28" s="131"/>
      <c r="H28" s="131"/>
      <c r="I28" s="111"/>
      <c r="J28" s="102"/>
    </row>
    <row r="29" spans="1:10" ht="15.75" thickBot="1">
      <c r="A29" s="130"/>
      <c r="B29" s="129" t="s">
        <v>59</v>
      </c>
      <c r="C29" s="128"/>
      <c r="D29" s="128"/>
      <c r="E29" s="127"/>
      <c r="F29" s="126" t="s">
        <v>58</v>
      </c>
      <c r="G29" s="125"/>
      <c r="H29" s="125"/>
      <c r="I29" s="111"/>
      <c r="J29" s="102"/>
    </row>
    <row r="30" spans="1:10" ht="26.25" thickBot="1">
      <c r="A30" s="121">
        <v>6</v>
      </c>
      <c r="B30" s="120" t="s">
        <v>57</v>
      </c>
      <c r="C30" s="124"/>
      <c r="D30" s="124"/>
      <c r="E30" s="123"/>
      <c r="F30" s="117" t="s">
        <v>19</v>
      </c>
      <c r="G30" s="112"/>
      <c r="H30" s="122" t="s">
        <v>56</v>
      </c>
      <c r="I30" s="111"/>
      <c r="J30" s="102"/>
    </row>
    <row r="31" spans="1:10" ht="15.75" thickBot="1">
      <c r="A31" s="121">
        <v>7</v>
      </c>
      <c r="B31" s="120" t="s">
        <v>55</v>
      </c>
      <c r="C31" s="119"/>
      <c r="D31" s="119"/>
      <c r="E31" s="118"/>
      <c r="F31" s="117" t="s">
        <v>19</v>
      </c>
      <c r="G31" s="112"/>
      <c r="H31" s="112" t="s">
        <v>54</v>
      </c>
      <c r="I31" s="111"/>
      <c r="J31" s="102"/>
    </row>
    <row r="32" spans="1:10" ht="15.75" thickBot="1">
      <c r="A32" s="116" t="s">
        <v>53</v>
      </c>
      <c r="B32" s="115"/>
      <c r="C32" s="115"/>
      <c r="D32" s="115"/>
      <c r="E32" s="114"/>
      <c r="F32" s="113"/>
      <c r="G32" s="112"/>
      <c r="H32" s="112"/>
      <c r="I32" s="111"/>
      <c r="J32" s="102"/>
    </row>
    <row r="33" spans="1:10" ht="15">
      <c r="A33" s="110"/>
      <c r="B33" s="110"/>
      <c r="C33" s="110"/>
      <c r="D33" s="110"/>
      <c r="E33" s="110"/>
      <c r="F33" s="110"/>
      <c r="G33" s="110"/>
      <c r="H33" s="110"/>
      <c r="I33" s="109"/>
      <c r="J33" s="102"/>
    </row>
    <row r="34" spans="1:10" ht="15">
      <c r="A34" s="110"/>
      <c r="B34" s="110"/>
      <c r="C34" s="110"/>
      <c r="D34" s="110"/>
      <c r="E34" s="110"/>
      <c r="F34" s="110"/>
      <c r="G34" s="110"/>
      <c r="H34" s="110"/>
      <c r="I34" s="109"/>
      <c r="J34" s="102"/>
    </row>
    <row r="35" spans="8:9" s="104" customFormat="1" ht="12.75">
      <c r="H35" s="105"/>
      <c r="I35" s="105"/>
    </row>
    <row r="36" spans="1:9" s="104" customFormat="1" ht="12.75">
      <c r="A36" s="108" t="s">
        <v>52</v>
      </c>
      <c r="B36" s="108"/>
      <c r="C36" s="108"/>
      <c r="D36" s="108"/>
      <c r="E36" s="108"/>
      <c r="F36" s="108"/>
      <c r="G36" s="108"/>
      <c r="H36" s="108"/>
      <c r="I36" s="105"/>
    </row>
    <row r="37" spans="1:9" s="104" customFormat="1" ht="12.75">
      <c r="A37" s="107" t="s">
        <v>51</v>
      </c>
      <c r="B37" s="107"/>
      <c r="C37" s="107"/>
      <c r="D37" s="107"/>
      <c r="E37" s="107"/>
      <c r="F37" s="107"/>
      <c r="G37" s="107"/>
      <c r="H37" s="107"/>
      <c r="I37" s="105"/>
    </row>
    <row r="38" spans="1:9" s="104" customFormat="1" ht="12.75">
      <c r="A38" s="106" t="s">
        <v>50</v>
      </c>
      <c r="B38" s="106"/>
      <c r="C38" s="106"/>
      <c r="D38" s="106"/>
      <c r="E38" s="106"/>
      <c r="F38" s="106"/>
      <c r="G38" s="106"/>
      <c r="H38" s="106"/>
      <c r="I38" s="105"/>
    </row>
    <row r="39" spans="8:9" s="104" customFormat="1" ht="12.75">
      <c r="H39" s="105"/>
      <c r="I39" s="105"/>
    </row>
    <row r="40" spans="1:10" ht="15">
      <c r="A40" s="102"/>
      <c r="B40" s="102"/>
      <c r="C40" s="102"/>
      <c r="D40" s="102"/>
      <c r="E40" s="102"/>
      <c r="F40" s="102"/>
      <c r="G40" s="102"/>
      <c r="H40" s="102"/>
      <c r="I40" s="103"/>
      <c r="J40" s="102"/>
    </row>
    <row r="41" spans="1:10" ht="15">
      <c r="A41" s="102"/>
      <c r="B41" s="102"/>
      <c r="C41" s="102"/>
      <c r="D41" s="102"/>
      <c r="E41" s="102"/>
      <c r="F41" s="102"/>
      <c r="G41" s="102"/>
      <c r="H41" s="102"/>
      <c r="I41" s="103"/>
      <c r="J41" s="102"/>
    </row>
    <row r="42" spans="1:10" ht="15">
      <c r="A42" s="102"/>
      <c r="B42" s="102"/>
      <c r="C42" s="102"/>
      <c r="D42" s="102"/>
      <c r="E42" s="102"/>
      <c r="F42" s="102"/>
      <c r="G42" s="102"/>
      <c r="H42" s="102"/>
      <c r="I42" s="103"/>
      <c r="J42" s="102"/>
    </row>
  </sheetData>
  <sheetProtection/>
  <mergeCells count="37">
    <mergeCell ref="B15:E15"/>
    <mergeCell ref="B24:E24"/>
    <mergeCell ref="A36:H36"/>
    <mergeCell ref="B31:E31"/>
    <mergeCell ref="A23:A26"/>
    <mergeCell ref="A27:A29"/>
    <mergeCell ref="B26:E26"/>
    <mergeCell ref="B16:E16"/>
    <mergeCell ref="A37:H37"/>
    <mergeCell ref="A38:H38"/>
    <mergeCell ref="B28:E28"/>
    <mergeCell ref="B19:E19"/>
    <mergeCell ref="B27:E27"/>
    <mergeCell ref="B25:E25"/>
    <mergeCell ref="B29:E29"/>
    <mergeCell ref="A32:E32"/>
    <mergeCell ref="B22:E22"/>
    <mergeCell ref="B30:E30"/>
    <mergeCell ref="A1:I1"/>
    <mergeCell ref="A2:I2"/>
    <mergeCell ref="A3:I3"/>
    <mergeCell ref="A4:I4"/>
    <mergeCell ref="F8:H8"/>
    <mergeCell ref="A6:I6"/>
    <mergeCell ref="B7:E10"/>
    <mergeCell ref="A7:A10"/>
    <mergeCell ref="A5:I5"/>
    <mergeCell ref="B13:H13"/>
    <mergeCell ref="B12:E12"/>
    <mergeCell ref="B18:E18"/>
    <mergeCell ref="A18:A22"/>
    <mergeCell ref="B20:E20"/>
    <mergeCell ref="B17:E17"/>
    <mergeCell ref="B14:E14"/>
    <mergeCell ref="A11:A16"/>
    <mergeCell ref="B11:E11"/>
    <mergeCell ref="B21:E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">
      <selection activeCell="K25" sqref="K25"/>
    </sheetView>
  </sheetViews>
  <sheetFormatPr defaultColWidth="11.421875" defaultRowHeight="15"/>
  <sheetData>
    <row r="1" spans="1:8" ht="15">
      <c r="A1" s="199" t="s">
        <v>95</v>
      </c>
      <c r="B1" s="199"/>
      <c r="C1" s="199"/>
      <c r="D1" s="199"/>
      <c r="E1" s="199"/>
      <c r="F1" s="199"/>
      <c r="G1" s="199"/>
      <c r="H1" s="199"/>
    </row>
    <row r="2" spans="1:8" ht="15">
      <c r="A2" s="199" t="s">
        <v>94</v>
      </c>
      <c r="B2" s="199"/>
      <c r="C2" s="199"/>
      <c r="D2" s="199"/>
      <c r="E2" s="199"/>
      <c r="F2" s="199"/>
      <c r="G2" s="199"/>
      <c r="H2" s="199"/>
    </row>
    <row r="3" spans="1:8" ht="15">
      <c r="A3" s="199" t="s">
        <v>96</v>
      </c>
      <c r="B3" s="199"/>
      <c r="C3" s="199"/>
      <c r="D3" s="199"/>
      <c r="E3" s="199"/>
      <c r="F3" s="199"/>
      <c r="G3" s="199"/>
      <c r="H3" s="199"/>
    </row>
    <row r="4" spans="1:8" ht="15">
      <c r="A4" s="199" t="s">
        <v>97</v>
      </c>
      <c r="B4" s="199"/>
      <c r="C4" s="199"/>
      <c r="D4" s="199"/>
      <c r="E4" s="199"/>
      <c r="F4" s="199"/>
      <c r="G4" s="199"/>
      <c r="H4" s="199"/>
    </row>
    <row r="5" spans="1:8" ht="15">
      <c r="A5" s="199" t="s">
        <v>98</v>
      </c>
      <c r="B5" s="199"/>
      <c r="C5" s="199"/>
      <c r="D5" s="199"/>
      <c r="E5" s="199"/>
      <c r="F5" s="199"/>
      <c r="G5" s="199"/>
      <c r="H5" s="199"/>
    </row>
    <row r="6" spans="1:8" ht="15">
      <c r="A6" s="200" t="s">
        <v>99</v>
      </c>
      <c r="B6" s="200"/>
      <c r="C6" s="200"/>
      <c r="D6" s="200"/>
      <c r="E6" s="200"/>
      <c r="F6" s="200"/>
      <c r="G6" s="200"/>
      <c r="H6" s="200"/>
    </row>
    <row r="7" spans="1:8" ht="15">
      <c r="A7" s="201"/>
      <c r="B7" s="201"/>
      <c r="C7" s="201"/>
      <c r="D7" s="201"/>
      <c r="E7" s="201"/>
      <c r="F7" s="201"/>
      <c r="G7" s="201"/>
      <c r="H7" s="201"/>
    </row>
    <row r="8" spans="1:8" ht="15.75" thickBot="1">
      <c r="A8" s="201"/>
      <c r="B8" s="201"/>
      <c r="C8" s="201"/>
      <c r="D8" s="201"/>
      <c r="E8" s="201"/>
      <c r="F8" s="200"/>
      <c r="G8" s="200"/>
      <c r="H8" s="200"/>
    </row>
    <row r="9" spans="1:8" ht="15.75" thickBot="1">
      <c r="A9" s="198" t="s">
        <v>90</v>
      </c>
      <c r="B9" s="202" t="s">
        <v>100</v>
      </c>
      <c r="C9" s="203"/>
      <c r="D9" s="203"/>
      <c r="E9" s="204"/>
      <c r="F9" s="205" t="s">
        <v>88</v>
      </c>
      <c r="G9" s="206"/>
      <c r="H9" s="207"/>
    </row>
    <row r="10" spans="1:8" ht="15.75" thickBot="1">
      <c r="A10" s="189"/>
      <c r="B10" s="208"/>
      <c r="C10" s="209"/>
      <c r="D10" s="209"/>
      <c r="E10" s="210"/>
      <c r="F10" s="193" t="s">
        <v>101</v>
      </c>
      <c r="G10" s="192"/>
      <c r="H10" s="191"/>
    </row>
    <row r="11" spans="1:8" ht="15.75" thickBot="1">
      <c r="A11" s="189"/>
      <c r="B11" s="208"/>
      <c r="C11" s="209"/>
      <c r="D11" s="209"/>
      <c r="E11" s="210"/>
      <c r="F11" s="205" t="s">
        <v>87</v>
      </c>
      <c r="G11" s="206"/>
      <c r="H11" s="207"/>
    </row>
    <row r="12" spans="1:8" ht="15.75" thickBot="1">
      <c r="A12" s="182"/>
      <c r="B12" s="211"/>
      <c r="C12" s="212"/>
      <c r="D12" s="212"/>
      <c r="E12" s="213"/>
      <c r="F12" s="178" t="s">
        <v>86</v>
      </c>
      <c r="G12" s="214" t="s">
        <v>85</v>
      </c>
      <c r="H12" s="214" t="s">
        <v>7</v>
      </c>
    </row>
    <row r="13" spans="1:8" ht="15.75" thickBot="1">
      <c r="A13" s="145">
        <v>1</v>
      </c>
      <c r="B13" s="215" t="s">
        <v>102</v>
      </c>
      <c r="C13" s="216"/>
      <c r="D13" s="216"/>
      <c r="E13" s="217"/>
      <c r="F13" s="218"/>
      <c r="G13" s="218"/>
      <c r="H13" s="218"/>
    </row>
    <row r="14" spans="1:8" ht="15">
      <c r="A14" s="219"/>
      <c r="B14" s="220" t="s">
        <v>103</v>
      </c>
      <c r="C14" s="221"/>
      <c r="D14" s="222">
        <v>2009</v>
      </c>
      <c r="E14" s="223">
        <v>2010</v>
      </c>
      <c r="F14" s="117" t="s">
        <v>19</v>
      </c>
      <c r="G14" s="141"/>
      <c r="H14" s="141"/>
    </row>
    <row r="15" spans="1:8" ht="15.75" thickBot="1">
      <c r="A15" s="219"/>
      <c r="B15" s="224"/>
      <c r="C15" s="225"/>
      <c r="D15" s="226"/>
      <c r="E15" s="227"/>
      <c r="F15" s="228"/>
      <c r="G15" s="126"/>
      <c r="H15" s="126"/>
    </row>
    <row r="16" spans="1:8" ht="15">
      <c r="A16" s="219"/>
      <c r="B16" s="220" t="s">
        <v>104</v>
      </c>
      <c r="C16" s="221"/>
      <c r="D16" s="222">
        <v>2009</v>
      </c>
      <c r="E16" s="223">
        <v>2010</v>
      </c>
      <c r="F16" s="117" t="s">
        <v>19</v>
      </c>
      <c r="G16" s="141"/>
      <c r="H16" s="141"/>
    </row>
    <row r="17" spans="1:8" ht="15.75" thickBot="1">
      <c r="A17" s="219"/>
      <c r="B17" s="224"/>
      <c r="C17" s="225"/>
      <c r="D17" s="226"/>
      <c r="E17" s="227"/>
      <c r="F17" s="228"/>
      <c r="G17" s="126"/>
      <c r="H17" s="126"/>
    </row>
    <row r="18" spans="1:8" ht="15">
      <c r="A18" s="219"/>
      <c r="B18" s="220" t="s">
        <v>105</v>
      </c>
      <c r="C18" s="221"/>
      <c r="D18" s="222">
        <v>2009</v>
      </c>
      <c r="E18" s="223">
        <v>2010</v>
      </c>
      <c r="F18" s="117" t="s">
        <v>19</v>
      </c>
      <c r="G18" s="141"/>
      <c r="H18" s="141"/>
    </row>
    <row r="19" spans="1:8" ht="15.75" thickBot="1">
      <c r="A19" s="219"/>
      <c r="B19" s="224"/>
      <c r="C19" s="225"/>
      <c r="D19" s="226"/>
      <c r="E19" s="227"/>
      <c r="F19" s="228"/>
      <c r="G19" s="126"/>
      <c r="H19" s="126"/>
    </row>
    <row r="20" spans="1:8" ht="15.75" thickBot="1">
      <c r="A20" s="219"/>
      <c r="B20" s="229" t="s">
        <v>106</v>
      </c>
      <c r="C20" s="230"/>
      <c r="D20" s="222">
        <v>2009</v>
      </c>
      <c r="E20" s="223">
        <v>2010</v>
      </c>
      <c r="F20" s="113" t="s">
        <v>19</v>
      </c>
      <c r="G20" s="231"/>
      <c r="H20" s="232"/>
    </row>
    <row r="21" spans="1:8" ht="15.75" thickBot="1">
      <c r="A21" s="233"/>
      <c r="B21" s="234"/>
      <c r="C21" s="235"/>
      <c r="D21" s="226"/>
      <c r="E21" s="227"/>
      <c r="F21" s="236"/>
      <c r="G21" s="237"/>
      <c r="H21" s="237"/>
    </row>
    <row r="22" spans="1:8" ht="15.75" thickBot="1">
      <c r="A22" s="176">
        <v>2</v>
      </c>
      <c r="B22" s="238" t="s">
        <v>107</v>
      </c>
      <c r="C22" s="239"/>
      <c r="D22" s="239"/>
      <c r="E22" s="239"/>
      <c r="F22" s="218"/>
      <c r="G22" s="218"/>
      <c r="H22" s="218"/>
    </row>
    <row r="23" spans="1:8" ht="15.75" thickBot="1">
      <c r="A23" s="163"/>
      <c r="B23" s="240" t="s">
        <v>108</v>
      </c>
      <c r="C23" s="241"/>
      <c r="D23" s="241"/>
      <c r="E23" s="241"/>
      <c r="F23" s="117" t="s">
        <v>19</v>
      </c>
      <c r="G23" s="242"/>
      <c r="H23" s="237"/>
    </row>
    <row r="24" spans="1:8" ht="15.75" thickBot="1">
      <c r="A24" s="163"/>
      <c r="B24" s="243" t="s">
        <v>109</v>
      </c>
      <c r="C24" s="244"/>
      <c r="D24" s="244"/>
      <c r="E24" s="244"/>
      <c r="F24" s="117" t="s">
        <v>19</v>
      </c>
      <c r="G24" s="245"/>
      <c r="H24" s="141"/>
    </row>
    <row r="25" spans="1:8" ht="15.75" thickBot="1">
      <c r="A25" s="176">
        <v>3</v>
      </c>
      <c r="B25" s="238" t="s">
        <v>110</v>
      </c>
      <c r="C25" s="239"/>
      <c r="D25" s="239"/>
      <c r="E25" s="239"/>
      <c r="F25" s="246"/>
      <c r="G25" s="246"/>
      <c r="H25" s="218"/>
    </row>
    <row r="26" spans="1:8" ht="15.75" thickBot="1">
      <c r="A26" s="163"/>
      <c r="B26" s="247" t="s">
        <v>108</v>
      </c>
      <c r="C26" s="248"/>
      <c r="D26" s="248"/>
      <c r="E26" s="248"/>
      <c r="F26" s="249" t="s">
        <v>19</v>
      </c>
      <c r="G26" s="250"/>
      <c r="H26" s="251"/>
    </row>
    <row r="27" spans="1:8" ht="15.75" thickBot="1">
      <c r="A27" s="158"/>
      <c r="B27" s="252" t="s">
        <v>109</v>
      </c>
      <c r="C27" s="253"/>
      <c r="D27" s="253"/>
      <c r="E27" s="254"/>
      <c r="F27" s="249" t="s">
        <v>19</v>
      </c>
      <c r="G27" s="250"/>
      <c r="H27" s="255"/>
    </row>
    <row r="28" spans="1:8" ht="15.75" thickBot="1">
      <c r="A28" s="105"/>
      <c r="B28" s="256" t="s">
        <v>111</v>
      </c>
      <c r="C28" s="257"/>
      <c r="D28" s="257"/>
      <c r="E28" s="257"/>
      <c r="F28" s="113" t="s">
        <v>19</v>
      </c>
      <c r="G28" s="231"/>
      <c r="H28" s="231"/>
    </row>
    <row r="29" spans="1:8" ht="15">
      <c r="A29" s="105"/>
      <c r="B29" s="105"/>
      <c r="C29" s="105"/>
      <c r="D29" s="105"/>
      <c r="E29" s="105"/>
      <c r="F29" s="105"/>
      <c r="G29" s="105"/>
      <c r="H29" s="105"/>
    </row>
    <row r="30" s="104" customFormat="1" ht="12.75">
      <c r="H30" s="105"/>
    </row>
    <row r="31" spans="1:8" s="104" customFormat="1" ht="11.25">
      <c r="A31" s="106" t="s">
        <v>112</v>
      </c>
      <c r="B31" s="106"/>
      <c r="C31" s="106"/>
      <c r="D31" s="106"/>
      <c r="E31" s="106"/>
      <c r="F31" s="106"/>
      <c r="G31" s="106"/>
      <c r="H31" s="106"/>
    </row>
    <row r="32" spans="1:8" s="104" customFormat="1" ht="11.25">
      <c r="A32" s="107" t="s">
        <v>113</v>
      </c>
      <c r="B32" s="107"/>
      <c r="C32" s="107"/>
      <c r="D32" s="107"/>
      <c r="E32" s="107"/>
      <c r="F32" s="107"/>
      <c r="G32" s="107"/>
      <c r="H32" s="107"/>
    </row>
    <row r="33" spans="1:8" s="104" customFormat="1" ht="11.25">
      <c r="A33" s="106" t="s">
        <v>114</v>
      </c>
      <c r="B33" s="106"/>
      <c r="C33" s="106"/>
      <c r="D33" s="106"/>
      <c r="E33" s="106"/>
      <c r="F33" s="106"/>
      <c r="G33" s="106"/>
      <c r="H33" s="106"/>
    </row>
    <row r="34" s="104" customFormat="1" ht="12.75">
      <c r="H34" s="105"/>
    </row>
    <row r="35" s="104" customFormat="1" ht="12.75">
      <c r="H35" s="105"/>
    </row>
    <row r="36" s="104" customFormat="1" ht="12.75">
      <c r="H36" s="105"/>
    </row>
    <row r="37" s="104" customFormat="1" ht="12.75">
      <c r="H37" s="105"/>
    </row>
    <row r="38" spans="1:8" ht="15">
      <c r="A38" s="258"/>
      <c r="H38" s="102"/>
    </row>
    <row r="39" spans="1:8" ht="15">
      <c r="A39" s="259"/>
      <c r="H39" s="102"/>
    </row>
    <row r="40" spans="1:8" ht="15">
      <c r="A40" s="102"/>
      <c r="B40" s="102"/>
      <c r="C40" s="102"/>
      <c r="D40" s="102"/>
      <c r="E40" s="102"/>
      <c r="F40" s="102"/>
      <c r="G40" s="102"/>
      <c r="H40" s="102"/>
    </row>
    <row r="41" spans="1:8" ht="15">
      <c r="A41" s="102"/>
      <c r="B41" s="102"/>
      <c r="C41" s="102"/>
      <c r="D41" s="102"/>
      <c r="E41" s="102"/>
      <c r="F41" s="102"/>
      <c r="G41" s="102"/>
      <c r="H41" s="102"/>
    </row>
    <row r="42" spans="1:8" ht="15">
      <c r="A42" s="102"/>
      <c r="B42" s="102"/>
      <c r="C42" s="102"/>
      <c r="D42" s="102"/>
      <c r="E42" s="102"/>
      <c r="F42" s="102"/>
      <c r="G42" s="102"/>
      <c r="H42" s="102"/>
    </row>
    <row r="43" spans="1:8" ht="15">
      <c r="A43" s="102"/>
      <c r="B43" s="102"/>
      <c r="C43" s="102"/>
      <c r="D43" s="102"/>
      <c r="E43" s="102"/>
      <c r="F43" s="102"/>
      <c r="G43" s="102"/>
      <c r="H43" s="102"/>
    </row>
    <row r="44" spans="1:8" ht="15">
      <c r="A44" s="102"/>
      <c r="B44" s="102"/>
      <c r="C44" s="102"/>
      <c r="D44" s="102"/>
      <c r="E44" s="102"/>
      <c r="F44" s="102"/>
      <c r="G44" s="102"/>
      <c r="H44" s="102"/>
    </row>
    <row r="45" spans="1:8" ht="15">
      <c r="A45" s="102"/>
      <c r="B45" s="102"/>
      <c r="C45" s="102"/>
      <c r="D45" s="102"/>
      <c r="E45" s="102"/>
      <c r="F45" s="102"/>
      <c r="G45" s="102"/>
      <c r="H45" s="102"/>
    </row>
    <row r="46" spans="1:8" ht="15">
      <c r="A46" s="102"/>
      <c r="B46" s="102"/>
      <c r="C46" s="102"/>
      <c r="D46" s="102"/>
      <c r="E46" s="102"/>
      <c r="F46" s="102"/>
      <c r="G46" s="102"/>
      <c r="H46" s="102"/>
    </row>
    <row r="47" spans="1:8" ht="15">
      <c r="A47" s="102"/>
      <c r="B47" s="102"/>
      <c r="C47" s="102"/>
      <c r="D47" s="102"/>
      <c r="E47" s="102"/>
      <c r="F47" s="102"/>
      <c r="G47" s="102"/>
      <c r="H47" s="102"/>
    </row>
    <row r="48" spans="1:8" ht="15">
      <c r="A48" s="102"/>
      <c r="B48" s="102"/>
      <c r="C48" s="102"/>
      <c r="D48" s="102"/>
      <c r="E48" s="102"/>
      <c r="F48" s="102"/>
      <c r="G48" s="102"/>
      <c r="H48" s="102"/>
    </row>
    <row r="49" spans="1:8" ht="15">
      <c r="A49" s="102"/>
      <c r="B49" s="102"/>
      <c r="C49" s="102"/>
      <c r="D49" s="102"/>
      <c r="E49" s="102"/>
      <c r="F49" s="102"/>
      <c r="G49" s="102"/>
      <c r="H49" s="102"/>
    </row>
    <row r="50" spans="1:8" ht="15">
      <c r="A50" s="102"/>
      <c r="B50" s="102"/>
      <c r="C50" s="102"/>
      <c r="D50" s="102"/>
      <c r="E50" s="102"/>
      <c r="F50" s="102"/>
      <c r="G50" s="102"/>
      <c r="H50" s="102"/>
    </row>
    <row r="51" spans="1:8" ht="15">
      <c r="A51" s="102"/>
      <c r="B51" s="102"/>
      <c r="C51" s="102"/>
      <c r="D51" s="102"/>
      <c r="E51" s="102"/>
      <c r="F51" s="102"/>
      <c r="G51" s="102"/>
      <c r="H51" s="102"/>
    </row>
    <row r="52" spans="1:8" ht="15">
      <c r="A52" s="102"/>
      <c r="B52" s="102"/>
      <c r="C52" s="102"/>
      <c r="D52" s="102"/>
      <c r="E52" s="102"/>
      <c r="F52" s="102"/>
      <c r="G52" s="102"/>
      <c r="H52" s="102"/>
    </row>
    <row r="53" spans="1:8" ht="15">
      <c r="A53" s="102"/>
      <c r="B53" s="102"/>
      <c r="C53" s="102"/>
      <c r="D53" s="102"/>
      <c r="E53" s="102"/>
      <c r="F53" s="102"/>
      <c r="G53" s="102"/>
      <c r="H53" s="102"/>
    </row>
    <row r="54" spans="1:8" ht="15">
      <c r="A54" s="102"/>
      <c r="B54" s="102"/>
      <c r="C54" s="102"/>
      <c r="D54" s="102"/>
      <c r="E54" s="102"/>
      <c r="F54" s="102"/>
      <c r="G54" s="102"/>
      <c r="H54" s="102"/>
    </row>
    <row r="55" spans="1:8" ht="15">
      <c r="A55" s="102"/>
      <c r="B55" s="102"/>
      <c r="C55" s="102"/>
      <c r="D55" s="102"/>
      <c r="E55" s="102"/>
      <c r="F55" s="102"/>
      <c r="G55" s="102"/>
      <c r="H55" s="102"/>
    </row>
    <row r="56" spans="1:8" ht="15">
      <c r="A56" s="102"/>
      <c r="B56" s="102"/>
      <c r="C56" s="102"/>
      <c r="D56" s="102"/>
      <c r="E56" s="102"/>
      <c r="F56" s="102"/>
      <c r="G56" s="102"/>
      <c r="H56" s="102"/>
    </row>
    <row r="57" spans="1:8" ht="15">
      <c r="A57" s="102"/>
      <c r="B57" s="102"/>
      <c r="C57" s="102"/>
      <c r="D57" s="102"/>
      <c r="E57" s="102"/>
      <c r="F57" s="102"/>
      <c r="G57" s="102"/>
      <c r="H57" s="102"/>
    </row>
    <row r="58" spans="1:8" ht="15">
      <c r="A58" s="102"/>
      <c r="B58" s="102"/>
      <c r="C58" s="102"/>
      <c r="D58" s="102"/>
      <c r="E58" s="102"/>
      <c r="F58" s="102"/>
      <c r="G58" s="102"/>
      <c r="H58" s="102"/>
    </row>
    <row r="59" spans="1:8" ht="15">
      <c r="A59" s="102"/>
      <c r="B59" s="102"/>
      <c r="C59" s="102"/>
      <c r="D59" s="102"/>
      <c r="E59" s="102"/>
      <c r="F59" s="102"/>
      <c r="G59" s="102"/>
      <c r="H59" s="102"/>
    </row>
    <row r="60" spans="1:8" ht="15">
      <c r="A60" s="102"/>
      <c r="B60" s="102"/>
      <c r="C60" s="102"/>
      <c r="D60" s="102"/>
      <c r="E60" s="102"/>
      <c r="F60" s="102"/>
      <c r="G60" s="102"/>
      <c r="H60" s="102"/>
    </row>
    <row r="61" spans="1:8" ht="15">
      <c r="A61" s="102"/>
      <c r="B61" s="102"/>
      <c r="C61" s="102"/>
      <c r="D61" s="102"/>
      <c r="E61" s="102"/>
      <c r="F61" s="102"/>
      <c r="G61" s="102"/>
      <c r="H61" s="102"/>
    </row>
    <row r="62" spans="1:8" ht="15">
      <c r="A62" s="102"/>
      <c r="B62" s="102"/>
      <c r="C62" s="102"/>
      <c r="D62" s="102"/>
      <c r="E62" s="102"/>
      <c r="F62" s="102"/>
      <c r="G62" s="102"/>
      <c r="H62" s="102"/>
    </row>
    <row r="63" spans="1:8" ht="15">
      <c r="A63" s="102"/>
      <c r="B63" s="102"/>
      <c r="C63" s="102"/>
      <c r="D63" s="102"/>
      <c r="E63" s="102"/>
      <c r="F63" s="102"/>
      <c r="G63" s="102"/>
      <c r="H63" s="102"/>
    </row>
    <row r="64" spans="1:8" ht="15">
      <c r="A64" s="102"/>
      <c r="B64" s="102"/>
      <c r="C64" s="102"/>
      <c r="D64" s="102"/>
      <c r="E64" s="102"/>
      <c r="F64" s="102"/>
      <c r="G64" s="102"/>
      <c r="H64" s="102"/>
    </row>
    <row r="65" spans="1:8" ht="15">
      <c r="A65" s="102"/>
      <c r="B65" s="102"/>
      <c r="C65" s="102"/>
      <c r="D65" s="102"/>
      <c r="E65" s="102"/>
      <c r="F65" s="102"/>
      <c r="G65" s="102"/>
      <c r="H65" s="102"/>
    </row>
    <row r="66" spans="1:8" ht="15">
      <c r="A66" s="102"/>
      <c r="B66" s="102"/>
      <c r="C66" s="102"/>
      <c r="D66" s="102"/>
      <c r="E66" s="102"/>
      <c r="F66" s="102"/>
      <c r="G66" s="102"/>
      <c r="H66" s="102"/>
    </row>
    <row r="67" spans="1:8" ht="15">
      <c r="A67" s="102"/>
      <c r="B67" s="102"/>
      <c r="C67" s="102"/>
      <c r="D67" s="102"/>
      <c r="E67" s="102"/>
      <c r="F67" s="102"/>
      <c r="G67" s="102"/>
      <c r="H67" s="102"/>
    </row>
    <row r="68" spans="1:8" ht="15">
      <c r="A68" s="102"/>
      <c r="B68" s="102"/>
      <c r="C68" s="102"/>
      <c r="D68" s="102"/>
      <c r="E68" s="102"/>
      <c r="F68" s="102"/>
      <c r="G68" s="102"/>
      <c r="H68" s="102"/>
    </row>
    <row r="69" spans="1:8" ht="15">
      <c r="A69" s="102"/>
      <c r="B69" s="102"/>
      <c r="C69" s="102"/>
      <c r="D69" s="102"/>
      <c r="E69" s="102"/>
      <c r="F69" s="102"/>
      <c r="G69" s="102"/>
      <c r="H69" s="102"/>
    </row>
    <row r="70" spans="1:8" ht="15">
      <c r="A70" s="102"/>
      <c r="B70" s="102"/>
      <c r="C70" s="102"/>
      <c r="D70" s="102"/>
      <c r="E70" s="102"/>
      <c r="F70" s="102"/>
      <c r="G70" s="102"/>
      <c r="H70" s="102"/>
    </row>
    <row r="71" spans="1:8" ht="15">
      <c r="A71" s="102"/>
      <c r="B71" s="102"/>
      <c r="C71" s="102"/>
      <c r="D71" s="102"/>
      <c r="E71" s="102"/>
      <c r="F71" s="102"/>
      <c r="G71" s="102"/>
      <c r="H71" s="102"/>
    </row>
    <row r="72" spans="1:8" ht="15">
      <c r="A72" s="102"/>
      <c r="B72" s="102"/>
      <c r="C72" s="102"/>
      <c r="D72" s="102"/>
      <c r="E72" s="102"/>
      <c r="F72" s="102"/>
      <c r="G72" s="102"/>
      <c r="H72" s="102"/>
    </row>
    <row r="73" spans="1:8" ht="15">
      <c r="A73" s="102"/>
      <c r="B73" s="102"/>
      <c r="C73" s="102"/>
      <c r="D73" s="102"/>
      <c r="E73" s="102"/>
      <c r="F73" s="102"/>
      <c r="G73" s="102"/>
      <c r="H73" s="102"/>
    </row>
    <row r="74" spans="1:8" ht="15">
      <c r="A74" s="102"/>
      <c r="B74" s="102"/>
      <c r="C74" s="102"/>
      <c r="D74" s="102"/>
      <c r="E74" s="102"/>
      <c r="F74" s="102"/>
      <c r="G74" s="102"/>
      <c r="H74" s="102"/>
    </row>
    <row r="75" spans="1:8" ht="15">
      <c r="A75" s="102"/>
      <c r="B75" s="102"/>
      <c r="C75" s="102"/>
      <c r="D75" s="102"/>
      <c r="E75" s="102"/>
      <c r="F75" s="102"/>
      <c r="G75" s="102"/>
      <c r="H75" s="102"/>
    </row>
    <row r="76" spans="1:8" ht="15">
      <c r="A76" s="102"/>
      <c r="B76" s="102"/>
      <c r="C76" s="102"/>
      <c r="D76" s="102"/>
      <c r="E76" s="102"/>
      <c r="F76" s="102"/>
      <c r="G76" s="102"/>
      <c r="H76" s="102"/>
    </row>
    <row r="77" spans="1:8" ht="15">
      <c r="A77" s="102"/>
      <c r="B77" s="102"/>
      <c r="C77" s="102"/>
      <c r="D77" s="102"/>
      <c r="E77" s="102"/>
      <c r="F77" s="102"/>
      <c r="G77" s="102"/>
      <c r="H77" s="102"/>
    </row>
    <row r="78" spans="1:8" ht="15">
      <c r="A78" s="102"/>
      <c r="B78" s="102"/>
      <c r="C78" s="102"/>
      <c r="D78" s="102"/>
      <c r="E78" s="102"/>
      <c r="F78" s="102"/>
      <c r="G78" s="102"/>
      <c r="H78" s="102"/>
    </row>
    <row r="79" spans="1:8" ht="15">
      <c r="A79" s="102"/>
      <c r="B79" s="102"/>
      <c r="C79" s="102"/>
      <c r="D79" s="102"/>
      <c r="E79" s="102"/>
      <c r="F79" s="102"/>
      <c r="G79" s="102"/>
      <c r="H79" s="102"/>
    </row>
    <row r="80" spans="1:8" ht="15">
      <c r="A80" s="102"/>
      <c r="B80" s="102"/>
      <c r="C80" s="102"/>
      <c r="D80" s="102"/>
      <c r="E80" s="102"/>
      <c r="F80" s="102"/>
      <c r="G80" s="102"/>
      <c r="H80" s="102"/>
    </row>
    <row r="81" spans="1:8" ht="15">
      <c r="A81" s="102"/>
      <c r="B81" s="102"/>
      <c r="C81" s="102"/>
      <c r="D81" s="102"/>
      <c r="E81" s="102"/>
      <c r="F81" s="102"/>
      <c r="G81" s="102"/>
      <c r="H81" s="102"/>
    </row>
    <row r="82" spans="1:8" ht="15">
      <c r="A82" s="102"/>
      <c r="B82" s="102"/>
      <c r="C82" s="102"/>
      <c r="D82" s="102"/>
      <c r="E82" s="102"/>
      <c r="F82" s="102"/>
      <c r="G82" s="102"/>
      <c r="H82" s="102"/>
    </row>
    <row r="83" spans="1:8" ht="15">
      <c r="A83" s="102"/>
      <c r="B83" s="102"/>
      <c r="C83" s="102"/>
      <c r="D83" s="102"/>
      <c r="E83" s="102"/>
      <c r="F83" s="102"/>
      <c r="G83" s="102"/>
      <c r="H83" s="102"/>
    </row>
    <row r="84" spans="1:8" ht="15">
      <c r="A84" s="102"/>
      <c r="B84" s="102"/>
      <c r="C84" s="102"/>
      <c r="D84" s="102"/>
      <c r="E84" s="102"/>
      <c r="F84" s="102"/>
      <c r="G84" s="102"/>
      <c r="H84" s="102"/>
    </row>
    <row r="85" spans="1:8" ht="15">
      <c r="A85" s="102"/>
      <c r="B85" s="102"/>
      <c r="C85" s="102"/>
      <c r="D85" s="102"/>
      <c r="E85" s="102"/>
      <c r="F85" s="102"/>
      <c r="G85" s="102"/>
      <c r="H85" s="102"/>
    </row>
    <row r="86" spans="1:8" ht="15">
      <c r="A86" s="102"/>
      <c r="B86" s="102"/>
      <c r="C86" s="102"/>
      <c r="D86" s="102"/>
      <c r="E86" s="102"/>
      <c r="F86" s="102"/>
      <c r="G86" s="102"/>
      <c r="H86" s="102"/>
    </row>
    <row r="87" spans="1:8" ht="15">
      <c r="A87" s="102"/>
      <c r="B87" s="102"/>
      <c r="C87" s="102"/>
      <c r="D87" s="102"/>
      <c r="E87" s="102"/>
      <c r="F87" s="102"/>
      <c r="G87" s="102"/>
      <c r="H87" s="102"/>
    </row>
    <row r="88" spans="1:8" ht="15">
      <c r="A88" s="260"/>
      <c r="B88" s="260"/>
      <c r="C88" s="260"/>
      <c r="D88" s="260"/>
      <c r="E88" s="260"/>
      <c r="F88" s="260"/>
      <c r="G88" s="260"/>
      <c r="H88" s="260"/>
    </row>
    <row r="89" spans="1:8" ht="15">
      <c r="A89" s="260"/>
      <c r="B89" s="260"/>
      <c r="C89" s="260"/>
      <c r="D89" s="260"/>
      <c r="E89" s="260"/>
      <c r="F89" s="260"/>
      <c r="G89" s="260"/>
      <c r="H89" s="260"/>
    </row>
    <row r="90" spans="1:8" ht="15">
      <c r="A90" s="260"/>
      <c r="B90" s="260"/>
      <c r="C90" s="260"/>
      <c r="D90" s="260"/>
      <c r="E90" s="260"/>
      <c r="F90" s="260"/>
      <c r="G90" s="260"/>
      <c r="H90" s="260"/>
    </row>
    <row r="91" spans="1:8" ht="15">
      <c r="A91" s="260"/>
      <c r="B91" s="260"/>
      <c r="C91" s="260"/>
      <c r="D91" s="260"/>
      <c r="E91" s="260"/>
      <c r="F91" s="260"/>
      <c r="G91" s="260"/>
      <c r="H91" s="260"/>
    </row>
    <row r="92" spans="1:8" ht="15">
      <c r="A92" s="260"/>
      <c r="B92" s="260"/>
      <c r="C92" s="260"/>
      <c r="D92" s="260"/>
      <c r="E92" s="260"/>
      <c r="F92" s="260"/>
      <c r="G92" s="260"/>
      <c r="H92" s="260"/>
    </row>
    <row r="93" spans="1:8" ht="15">
      <c r="A93" s="260"/>
      <c r="B93" s="260"/>
      <c r="C93" s="260"/>
      <c r="D93" s="260"/>
      <c r="E93" s="260"/>
      <c r="F93" s="260"/>
      <c r="G93" s="260"/>
      <c r="H93" s="260"/>
    </row>
    <row r="94" spans="1:8" ht="15">
      <c r="A94" s="260"/>
      <c r="B94" s="260"/>
      <c r="C94" s="260"/>
      <c r="D94" s="260"/>
      <c r="E94" s="260"/>
      <c r="F94" s="260"/>
      <c r="G94" s="260"/>
      <c r="H94" s="260"/>
    </row>
    <row r="95" spans="1:8" ht="15">
      <c r="A95" s="260"/>
      <c r="B95" s="260"/>
      <c r="C95" s="260"/>
      <c r="D95" s="260"/>
      <c r="E95" s="260"/>
      <c r="F95" s="260"/>
      <c r="G95" s="260"/>
      <c r="H95" s="260"/>
    </row>
    <row r="96" spans="1:8" ht="15">
      <c r="A96" s="260"/>
      <c r="B96" s="260"/>
      <c r="C96" s="260"/>
      <c r="D96" s="260"/>
      <c r="E96" s="260"/>
      <c r="F96" s="260"/>
      <c r="G96" s="260"/>
      <c r="H96" s="260"/>
    </row>
    <row r="97" spans="1:8" ht="15">
      <c r="A97" s="260"/>
      <c r="B97" s="260"/>
      <c r="C97" s="260"/>
      <c r="D97" s="260"/>
      <c r="E97" s="260"/>
      <c r="F97" s="260"/>
      <c r="G97" s="260"/>
      <c r="H97" s="260"/>
    </row>
    <row r="98" spans="1:8" ht="15">
      <c r="A98" s="260"/>
      <c r="B98" s="260"/>
      <c r="C98" s="260"/>
      <c r="D98" s="260"/>
      <c r="E98" s="260"/>
      <c r="F98" s="260"/>
      <c r="G98" s="260"/>
      <c r="H98" s="260"/>
    </row>
    <row r="99" spans="1:8" ht="15">
      <c r="A99" s="260"/>
      <c r="B99" s="260"/>
      <c r="C99" s="260"/>
      <c r="D99" s="260"/>
      <c r="E99" s="260"/>
      <c r="F99" s="260"/>
      <c r="G99" s="260"/>
      <c r="H99" s="260"/>
    </row>
    <row r="100" spans="1:8" ht="15">
      <c r="A100" s="260"/>
      <c r="B100" s="260"/>
      <c r="C100" s="260"/>
      <c r="D100" s="260"/>
      <c r="E100" s="260"/>
      <c r="F100" s="260"/>
      <c r="G100" s="260"/>
      <c r="H100" s="260"/>
    </row>
    <row r="101" spans="1:8" ht="15">
      <c r="A101" s="260"/>
      <c r="B101" s="260"/>
      <c r="C101" s="260"/>
      <c r="D101" s="260"/>
      <c r="E101" s="260"/>
      <c r="F101" s="260"/>
      <c r="G101" s="260"/>
      <c r="H101" s="260"/>
    </row>
    <row r="102" spans="1:8" ht="15">
      <c r="A102" s="260"/>
      <c r="B102" s="260"/>
      <c r="C102" s="260"/>
      <c r="D102" s="260"/>
      <c r="E102" s="260"/>
      <c r="F102" s="260"/>
      <c r="G102" s="260"/>
      <c r="H102" s="260"/>
    </row>
    <row r="103" spans="1:8" ht="15">
      <c r="A103" s="260"/>
      <c r="B103" s="260"/>
      <c r="C103" s="260"/>
      <c r="D103" s="260"/>
      <c r="E103" s="260"/>
      <c r="F103" s="260"/>
      <c r="G103" s="260"/>
      <c r="H103" s="260"/>
    </row>
    <row r="104" spans="1:8" ht="15">
      <c r="A104" s="260"/>
      <c r="B104" s="260"/>
      <c r="C104" s="260"/>
      <c r="D104" s="260"/>
      <c r="E104" s="260"/>
      <c r="F104" s="260"/>
      <c r="G104" s="260"/>
      <c r="H104" s="260"/>
    </row>
    <row r="105" spans="1:8" ht="15">
      <c r="A105" s="260"/>
      <c r="B105" s="260"/>
      <c r="C105" s="260"/>
      <c r="D105" s="260"/>
      <c r="E105" s="260"/>
      <c r="F105" s="260"/>
      <c r="G105" s="260"/>
      <c r="H105" s="260"/>
    </row>
    <row r="106" spans="1:8" ht="15">
      <c r="A106" s="260"/>
      <c r="B106" s="260"/>
      <c r="C106" s="260"/>
      <c r="D106" s="260"/>
      <c r="E106" s="260"/>
      <c r="F106" s="260"/>
      <c r="G106" s="260"/>
      <c r="H106" s="260"/>
    </row>
    <row r="107" spans="1:8" ht="15">
      <c r="A107" s="260"/>
      <c r="B107" s="260"/>
      <c r="C107" s="260"/>
      <c r="D107" s="260"/>
      <c r="E107" s="260"/>
      <c r="F107" s="260"/>
      <c r="G107" s="260"/>
      <c r="H107" s="260"/>
    </row>
    <row r="108" spans="1:8" ht="15">
      <c r="A108" s="260"/>
      <c r="B108" s="260"/>
      <c r="C108" s="260"/>
      <c r="D108" s="260"/>
      <c r="E108" s="260"/>
      <c r="F108" s="260"/>
      <c r="G108" s="260"/>
      <c r="H108" s="260"/>
    </row>
    <row r="109" spans="1:8" ht="15">
      <c r="A109" s="260"/>
      <c r="B109" s="260"/>
      <c r="C109" s="260"/>
      <c r="D109" s="260"/>
      <c r="E109" s="260"/>
      <c r="F109" s="260"/>
      <c r="G109" s="260"/>
      <c r="H109" s="260"/>
    </row>
    <row r="110" spans="1:8" ht="15">
      <c r="A110" s="260"/>
      <c r="B110" s="260"/>
      <c r="C110" s="260"/>
      <c r="D110" s="260"/>
      <c r="E110" s="260"/>
      <c r="F110" s="260"/>
      <c r="G110" s="260"/>
      <c r="H110" s="260"/>
    </row>
    <row r="111" spans="1:8" ht="15">
      <c r="A111" s="260"/>
      <c r="B111" s="260"/>
      <c r="C111" s="260"/>
      <c r="D111" s="260"/>
      <c r="E111" s="260"/>
      <c r="F111" s="260"/>
      <c r="G111" s="260"/>
      <c r="H111" s="260"/>
    </row>
    <row r="112" spans="1:8" ht="15">
      <c r="A112" s="260"/>
      <c r="B112" s="260"/>
      <c r="C112" s="260"/>
      <c r="D112" s="260"/>
      <c r="E112" s="260"/>
      <c r="F112" s="260"/>
      <c r="G112" s="260"/>
      <c r="H112" s="260"/>
    </row>
    <row r="113" spans="1:8" ht="15">
      <c r="A113" s="260"/>
      <c r="B113" s="260"/>
      <c r="C113" s="260"/>
      <c r="D113" s="260"/>
      <c r="E113" s="260"/>
      <c r="F113" s="260"/>
      <c r="G113" s="260"/>
      <c r="H113" s="260"/>
    </row>
    <row r="114" spans="1:8" ht="15">
      <c r="A114" s="260"/>
      <c r="B114" s="260"/>
      <c r="C114" s="260"/>
      <c r="D114" s="260"/>
      <c r="E114" s="260"/>
      <c r="F114" s="260"/>
      <c r="G114" s="260"/>
      <c r="H114" s="260"/>
    </row>
    <row r="115" spans="1:8" ht="15">
      <c r="A115" s="260"/>
      <c r="B115" s="260"/>
      <c r="C115" s="260"/>
      <c r="D115" s="260"/>
      <c r="E115" s="260"/>
      <c r="F115" s="260"/>
      <c r="G115" s="260"/>
      <c r="H115" s="260"/>
    </row>
    <row r="116" spans="1:8" ht="15">
      <c r="A116" s="260"/>
      <c r="B116" s="260"/>
      <c r="C116" s="260"/>
      <c r="D116" s="260"/>
      <c r="E116" s="260"/>
      <c r="F116" s="260"/>
      <c r="G116" s="260"/>
      <c r="H116" s="260"/>
    </row>
    <row r="117" spans="1:8" ht="15">
      <c r="A117" s="260"/>
      <c r="B117" s="260"/>
      <c r="C117" s="260"/>
      <c r="D117" s="260"/>
      <c r="E117" s="260"/>
      <c r="F117" s="260"/>
      <c r="G117" s="260"/>
      <c r="H117" s="260"/>
    </row>
    <row r="118" spans="1:8" ht="15">
      <c r="A118" s="260"/>
      <c r="B118" s="260"/>
      <c r="C118" s="260"/>
      <c r="D118" s="260"/>
      <c r="E118" s="260"/>
      <c r="F118" s="260"/>
      <c r="G118" s="260"/>
      <c r="H118" s="260"/>
    </row>
    <row r="119" spans="1:8" ht="15">
      <c r="A119" s="260"/>
      <c r="B119" s="260"/>
      <c r="C119" s="260"/>
      <c r="D119" s="260"/>
      <c r="E119" s="260"/>
      <c r="F119" s="260"/>
      <c r="G119" s="260"/>
      <c r="H119" s="260"/>
    </row>
    <row r="120" spans="1:8" ht="15">
      <c r="A120" s="260"/>
      <c r="B120" s="260"/>
      <c r="C120" s="260"/>
      <c r="D120" s="260"/>
      <c r="E120" s="260"/>
      <c r="F120" s="260"/>
      <c r="G120" s="260"/>
      <c r="H120" s="260"/>
    </row>
    <row r="121" spans="1:8" ht="15">
      <c r="A121" s="260"/>
      <c r="B121" s="260"/>
      <c r="C121" s="260"/>
      <c r="D121" s="260"/>
      <c r="E121" s="260"/>
      <c r="F121" s="260"/>
      <c r="G121" s="260"/>
      <c r="H121" s="260"/>
    </row>
    <row r="122" spans="1:8" ht="15">
      <c r="A122" s="260"/>
      <c r="B122" s="260"/>
      <c r="C122" s="260"/>
      <c r="D122" s="260"/>
      <c r="E122" s="260"/>
      <c r="F122" s="260"/>
      <c r="G122" s="260"/>
      <c r="H122" s="260"/>
    </row>
    <row r="123" spans="1:8" ht="15">
      <c r="A123" s="260"/>
      <c r="B123" s="260"/>
      <c r="C123" s="260"/>
      <c r="D123" s="260"/>
      <c r="E123" s="260"/>
      <c r="F123" s="260"/>
      <c r="G123" s="260"/>
      <c r="H123" s="260"/>
    </row>
    <row r="124" spans="1:8" ht="15">
      <c r="A124" s="260"/>
      <c r="B124" s="260"/>
      <c r="C124" s="260"/>
      <c r="D124" s="260"/>
      <c r="E124" s="260"/>
      <c r="F124" s="260"/>
      <c r="G124" s="260"/>
      <c r="H124" s="260"/>
    </row>
    <row r="125" spans="1:8" ht="15">
      <c r="A125" s="260"/>
      <c r="B125" s="260"/>
      <c r="C125" s="260"/>
      <c r="D125" s="260"/>
      <c r="E125" s="260"/>
      <c r="F125" s="260"/>
      <c r="G125" s="260"/>
      <c r="H125" s="260"/>
    </row>
    <row r="126" spans="1:8" ht="15">
      <c r="A126" s="260"/>
      <c r="B126" s="260"/>
      <c r="C126" s="260"/>
      <c r="D126" s="260"/>
      <c r="E126" s="260"/>
      <c r="F126" s="260"/>
      <c r="G126" s="260"/>
      <c r="H126" s="260"/>
    </row>
    <row r="127" spans="1:8" ht="15">
      <c r="A127" s="260"/>
      <c r="B127" s="260"/>
      <c r="C127" s="260"/>
      <c r="D127" s="260"/>
      <c r="E127" s="260"/>
      <c r="F127" s="260"/>
      <c r="G127" s="260"/>
      <c r="H127" s="260"/>
    </row>
    <row r="128" spans="1:8" ht="15">
      <c r="A128" s="260"/>
      <c r="B128" s="260"/>
      <c r="C128" s="260"/>
      <c r="D128" s="260"/>
      <c r="E128" s="260"/>
      <c r="F128" s="260"/>
      <c r="G128" s="260"/>
      <c r="H128" s="260"/>
    </row>
    <row r="129" spans="1:8" ht="15">
      <c r="A129" s="260"/>
      <c r="B129" s="260"/>
      <c r="C129" s="260"/>
      <c r="D129" s="260"/>
      <c r="E129" s="260"/>
      <c r="F129" s="260"/>
      <c r="G129" s="260"/>
      <c r="H129" s="260"/>
    </row>
    <row r="130" spans="1:8" ht="15">
      <c r="A130" s="260"/>
      <c r="B130" s="260"/>
      <c r="C130" s="260"/>
      <c r="D130" s="260"/>
      <c r="E130" s="260"/>
      <c r="F130" s="260"/>
      <c r="G130" s="260"/>
      <c r="H130" s="260"/>
    </row>
    <row r="131" spans="1:8" ht="15">
      <c r="A131" s="260"/>
      <c r="B131" s="260"/>
      <c r="C131" s="260"/>
      <c r="D131" s="260"/>
      <c r="E131" s="260"/>
      <c r="F131" s="260"/>
      <c r="G131" s="260"/>
      <c r="H131" s="260"/>
    </row>
    <row r="132" spans="1:8" ht="15">
      <c r="A132" s="260"/>
      <c r="B132" s="260"/>
      <c r="C132" s="260"/>
      <c r="D132" s="260"/>
      <c r="E132" s="260"/>
      <c r="F132" s="260"/>
      <c r="G132" s="260"/>
      <c r="H132" s="260"/>
    </row>
    <row r="133" spans="1:8" ht="15">
      <c r="A133" s="260"/>
      <c r="B133" s="260"/>
      <c r="C133" s="260"/>
      <c r="D133" s="260"/>
      <c r="E133" s="260"/>
      <c r="F133" s="260"/>
      <c r="G133" s="260"/>
      <c r="H133" s="260"/>
    </row>
    <row r="134" spans="1:8" ht="15">
      <c r="A134" s="260"/>
      <c r="B134" s="260"/>
      <c r="C134" s="260"/>
      <c r="D134" s="260"/>
      <c r="E134" s="260"/>
      <c r="F134" s="260"/>
      <c r="G134" s="260"/>
      <c r="H134" s="260"/>
    </row>
    <row r="135" spans="1:8" ht="15">
      <c r="A135" s="260"/>
      <c r="B135" s="260"/>
      <c r="C135" s="260"/>
      <c r="D135" s="260"/>
      <c r="E135" s="260"/>
      <c r="F135" s="260"/>
      <c r="G135" s="260"/>
      <c r="H135" s="260"/>
    </row>
    <row r="136" spans="1:8" ht="15">
      <c r="A136" s="260"/>
      <c r="B136" s="260"/>
      <c r="C136" s="260"/>
      <c r="D136" s="260"/>
      <c r="E136" s="260"/>
      <c r="F136" s="260"/>
      <c r="G136" s="260"/>
      <c r="H136" s="260"/>
    </row>
    <row r="137" spans="1:8" ht="15">
      <c r="A137" s="260"/>
      <c r="B137" s="260"/>
      <c r="C137" s="260"/>
      <c r="D137" s="260"/>
      <c r="E137" s="260"/>
      <c r="F137" s="260"/>
      <c r="G137" s="260"/>
      <c r="H137" s="260"/>
    </row>
    <row r="138" spans="1:8" ht="15">
      <c r="A138" s="260"/>
      <c r="B138" s="260"/>
      <c r="C138" s="260"/>
      <c r="D138" s="260"/>
      <c r="E138" s="260"/>
      <c r="F138" s="260"/>
      <c r="G138" s="260"/>
      <c r="H138" s="260"/>
    </row>
    <row r="139" spans="1:8" ht="15">
      <c r="A139" s="260"/>
      <c r="B139" s="260"/>
      <c r="C139" s="260"/>
      <c r="D139" s="260"/>
      <c r="E139" s="260"/>
      <c r="F139" s="260"/>
      <c r="G139" s="260"/>
      <c r="H139" s="260"/>
    </row>
    <row r="140" spans="1:8" ht="15">
      <c r="A140" s="260"/>
      <c r="B140" s="260"/>
      <c r="C140" s="260"/>
      <c r="D140" s="260"/>
      <c r="E140" s="260"/>
      <c r="F140" s="260"/>
      <c r="G140" s="260"/>
      <c r="H140" s="260"/>
    </row>
    <row r="141" spans="1:8" ht="15">
      <c r="A141" s="260"/>
      <c r="B141" s="260"/>
      <c r="C141" s="260"/>
      <c r="D141" s="260"/>
      <c r="E141" s="260"/>
      <c r="F141" s="260"/>
      <c r="G141" s="260"/>
      <c r="H141" s="260"/>
    </row>
    <row r="142" spans="1:8" ht="15">
      <c r="A142" s="260"/>
      <c r="B142" s="260"/>
      <c r="C142" s="260"/>
      <c r="D142" s="260"/>
      <c r="E142" s="260"/>
      <c r="F142" s="260"/>
      <c r="G142" s="260"/>
      <c r="H142" s="260"/>
    </row>
    <row r="143" spans="1:8" ht="15">
      <c r="A143" s="260"/>
      <c r="B143" s="260"/>
      <c r="C143" s="260"/>
      <c r="D143" s="260"/>
      <c r="E143" s="260"/>
      <c r="F143" s="260"/>
      <c r="G143" s="260"/>
      <c r="H143" s="260"/>
    </row>
    <row r="144" spans="1:8" ht="15">
      <c r="A144" s="260"/>
      <c r="B144" s="260"/>
      <c r="C144" s="260"/>
      <c r="D144" s="260"/>
      <c r="E144" s="260"/>
      <c r="F144" s="260"/>
      <c r="G144" s="260"/>
      <c r="H144" s="260"/>
    </row>
    <row r="145" spans="1:8" ht="15">
      <c r="A145" s="260"/>
      <c r="B145" s="260"/>
      <c r="C145" s="260"/>
      <c r="D145" s="260"/>
      <c r="E145" s="260"/>
      <c r="F145" s="260"/>
      <c r="G145" s="260"/>
      <c r="H145" s="260"/>
    </row>
    <row r="146" spans="1:8" ht="15">
      <c r="A146" s="260"/>
      <c r="B146" s="260"/>
      <c r="C146" s="260"/>
      <c r="D146" s="260"/>
      <c r="E146" s="260"/>
      <c r="F146" s="260"/>
      <c r="G146" s="260"/>
      <c r="H146" s="260"/>
    </row>
    <row r="147" spans="1:8" ht="15">
      <c r="A147" s="260"/>
      <c r="B147" s="260"/>
      <c r="C147" s="260"/>
      <c r="D147" s="260"/>
      <c r="E147" s="260"/>
      <c r="F147" s="260"/>
      <c r="G147" s="260"/>
      <c r="H147" s="260"/>
    </row>
    <row r="148" spans="1:8" ht="15">
      <c r="A148" s="260"/>
      <c r="B148" s="260"/>
      <c r="C148" s="260"/>
      <c r="D148" s="260"/>
      <c r="E148" s="260"/>
      <c r="F148" s="260"/>
      <c r="G148" s="260"/>
      <c r="H148" s="260"/>
    </row>
    <row r="149" spans="1:8" ht="15">
      <c r="A149" s="260"/>
      <c r="B149" s="260"/>
      <c r="C149" s="260"/>
      <c r="D149" s="260"/>
      <c r="E149" s="260"/>
      <c r="F149" s="260"/>
      <c r="G149" s="260"/>
      <c r="H149" s="260"/>
    </row>
    <row r="150" spans="1:8" ht="15">
      <c r="A150" s="260"/>
      <c r="B150" s="260"/>
      <c r="C150" s="260"/>
      <c r="D150" s="260"/>
      <c r="E150" s="260"/>
      <c r="F150" s="260"/>
      <c r="G150" s="260"/>
      <c r="H150" s="260"/>
    </row>
    <row r="151" spans="1:8" ht="15">
      <c r="A151" s="260"/>
      <c r="B151" s="260"/>
      <c r="C151" s="260"/>
      <c r="D151" s="260"/>
      <c r="E151" s="260"/>
      <c r="F151" s="260"/>
      <c r="G151" s="260"/>
      <c r="H151" s="260"/>
    </row>
    <row r="152" spans="1:8" ht="15">
      <c r="A152" s="260"/>
      <c r="B152" s="260"/>
      <c r="C152" s="260"/>
      <c r="D152" s="260"/>
      <c r="E152" s="260"/>
      <c r="F152" s="260"/>
      <c r="G152" s="260"/>
      <c r="H152" s="260"/>
    </row>
    <row r="153" spans="1:8" ht="15">
      <c r="A153" s="260"/>
      <c r="B153" s="260"/>
      <c r="C153" s="260"/>
      <c r="D153" s="260"/>
      <c r="E153" s="260"/>
      <c r="F153" s="260"/>
      <c r="G153" s="260"/>
      <c r="H153" s="260"/>
    </row>
    <row r="154" spans="1:8" ht="15">
      <c r="A154" s="260"/>
      <c r="B154" s="260"/>
      <c r="C154" s="260"/>
      <c r="D154" s="260"/>
      <c r="E154" s="260"/>
      <c r="F154" s="260"/>
      <c r="G154" s="260"/>
      <c r="H154" s="260"/>
    </row>
    <row r="155" spans="1:8" ht="15">
      <c r="A155" s="260"/>
      <c r="B155" s="260"/>
      <c r="C155" s="260"/>
      <c r="D155" s="260"/>
      <c r="E155" s="260"/>
      <c r="F155" s="260"/>
      <c r="G155" s="260"/>
      <c r="H155" s="260"/>
    </row>
    <row r="156" spans="1:8" ht="15">
      <c r="A156" s="260"/>
      <c r="B156" s="260"/>
      <c r="C156" s="260"/>
      <c r="D156" s="260"/>
      <c r="E156" s="260"/>
      <c r="F156" s="260"/>
      <c r="G156" s="260"/>
      <c r="H156" s="260"/>
    </row>
    <row r="157" spans="1:8" ht="15">
      <c r="A157" s="260"/>
      <c r="B157" s="260"/>
      <c r="C157" s="260"/>
      <c r="D157" s="260"/>
      <c r="E157" s="260"/>
      <c r="F157" s="260"/>
      <c r="G157" s="260"/>
      <c r="H157" s="260"/>
    </row>
    <row r="158" spans="1:8" ht="15">
      <c r="A158" s="260"/>
      <c r="B158" s="260"/>
      <c r="C158" s="260"/>
      <c r="D158" s="260"/>
      <c r="E158" s="260"/>
      <c r="F158" s="260"/>
      <c r="G158" s="260"/>
      <c r="H158" s="260"/>
    </row>
    <row r="159" spans="1:8" ht="15">
      <c r="A159" s="260"/>
      <c r="B159" s="260"/>
      <c r="C159" s="260"/>
      <c r="D159" s="260"/>
      <c r="E159" s="260"/>
      <c r="F159" s="260"/>
      <c r="G159" s="260"/>
      <c r="H159" s="260"/>
    </row>
    <row r="160" spans="1:8" ht="15">
      <c r="A160" s="260"/>
      <c r="B160" s="260"/>
      <c r="C160" s="260"/>
      <c r="D160" s="260"/>
      <c r="E160" s="260"/>
      <c r="F160" s="260"/>
      <c r="G160" s="260"/>
      <c r="H160" s="260"/>
    </row>
    <row r="161" spans="1:8" ht="15">
      <c r="A161" s="260"/>
      <c r="B161" s="260"/>
      <c r="C161" s="260"/>
      <c r="D161" s="260"/>
      <c r="E161" s="260"/>
      <c r="F161" s="260"/>
      <c r="G161" s="260"/>
      <c r="H161" s="260"/>
    </row>
    <row r="162" spans="1:8" ht="15">
      <c r="A162" s="260"/>
      <c r="B162" s="260"/>
      <c r="C162" s="260"/>
      <c r="D162" s="260"/>
      <c r="E162" s="260"/>
      <c r="F162" s="260"/>
      <c r="G162" s="260"/>
      <c r="H162" s="260"/>
    </row>
    <row r="163" spans="1:8" ht="15">
      <c r="A163" s="260"/>
      <c r="B163" s="260"/>
      <c r="C163" s="260"/>
      <c r="D163" s="260"/>
      <c r="E163" s="260"/>
      <c r="F163" s="260"/>
      <c r="G163" s="260"/>
      <c r="H163" s="260"/>
    </row>
    <row r="164" spans="1:8" ht="15">
      <c r="A164" s="260"/>
      <c r="B164" s="260"/>
      <c r="C164" s="260"/>
      <c r="D164" s="260"/>
      <c r="E164" s="260"/>
      <c r="F164" s="260"/>
      <c r="G164" s="260"/>
      <c r="H164" s="260"/>
    </row>
  </sheetData>
  <sheetProtection/>
  <mergeCells count="29">
    <mergeCell ref="A31:H31"/>
    <mergeCell ref="A32:H32"/>
    <mergeCell ref="A33:H33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81"/>
  <sheetViews>
    <sheetView zoomScalePageLayoutView="0" workbookViewId="0" topLeftCell="A19">
      <selection activeCell="E49" sqref="E49"/>
    </sheetView>
  </sheetViews>
  <sheetFormatPr defaultColWidth="11.421875" defaultRowHeight="15"/>
  <cols>
    <col min="5" max="5" width="19.421875" style="0" customWidth="1"/>
    <col min="6" max="6" width="31.421875" style="0" customWidth="1"/>
    <col min="7" max="7" width="17.140625" style="0" customWidth="1"/>
  </cols>
  <sheetData>
    <row r="1" spans="1:35" ht="15">
      <c r="A1" s="199" t="s">
        <v>95</v>
      </c>
      <c r="B1" s="199"/>
      <c r="C1" s="199"/>
      <c r="D1" s="199"/>
      <c r="E1" s="199"/>
      <c r="F1" s="199"/>
      <c r="G1" s="199"/>
      <c r="H1" s="199"/>
      <c r="I1" s="199"/>
      <c r="J1" s="199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</row>
    <row r="2" spans="1:35" ht="15">
      <c r="A2" s="199" t="s">
        <v>94</v>
      </c>
      <c r="B2" s="199"/>
      <c r="C2" s="199"/>
      <c r="D2" s="199"/>
      <c r="E2" s="199"/>
      <c r="F2" s="199"/>
      <c r="G2" s="199"/>
      <c r="H2" s="199"/>
      <c r="I2" s="199"/>
      <c r="J2" s="199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</row>
    <row r="3" spans="1:35" ht="15">
      <c r="A3" s="199" t="s">
        <v>93</v>
      </c>
      <c r="B3" s="199"/>
      <c r="C3" s="199"/>
      <c r="D3" s="199"/>
      <c r="E3" s="199"/>
      <c r="F3" s="199"/>
      <c r="G3" s="199"/>
      <c r="H3" s="199"/>
      <c r="I3" s="199"/>
      <c r="J3" s="199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</row>
    <row r="4" spans="1:35" ht="15">
      <c r="A4" s="199" t="s">
        <v>92</v>
      </c>
      <c r="B4" s="199"/>
      <c r="C4" s="199"/>
      <c r="D4" s="199"/>
      <c r="E4" s="199"/>
      <c r="F4" s="199"/>
      <c r="G4" s="199"/>
      <c r="H4" s="199"/>
      <c r="I4" s="199"/>
      <c r="J4" s="199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</row>
    <row r="5" spans="1:35" ht="15">
      <c r="A5" s="199" t="s">
        <v>115</v>
      </c>
      <c r="B5" s="199"/>
      <c r="C5" s="199"/>
      <c r="D5" s="199"/>
      <c r="E5" s="199"/>
      <c r="F5" s="199"/>
      <c r="G5" s="199"/>
      <c r="H5" s="199"/>
      <c r="I5" s="199"/>
      <c r="J5" s="199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</row>
    <row r="6" spans="1:35" ht="15">
      <c r="A6" s="199" t="s">
        <v>99</v>
      </c>
      <c r="B6" s="199"/>
      <c r="C6" s="199"/>
      <c r="D6" s="199"/>
      <c r="E6" s="199"/>
      <c r="F6" s="199"/>
      <c r="G6" s="199"/>
      <c r="H6" s="199"/>
      <c r="I6" s="199"/>
      <c r="J6" s="199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</row>
    <row r="7" spans="1:35" ht="15.75" thickBo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</row>
    <row r="8" spans="1:35" ht="15.75" thickBot="1">
      <c r="A8" s="263" t="s">
        <v>116</v>
      </c>
      <c r="B8" s="264"/>
      <c r="C8" s="264"/>
      <c r="D8" s="264"/>
      <c r="E8" s="265"/>
      <c r="F8" s="105"/>
      <c r="G8" s="105"/>
      <c r="H8" s="105"/>
      <c r="I8" s="105"/>
      <c r="J8" s="105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</row>
    <row r="9" spans="1:35" ht="15.75" thickBot="1">
      <c r="A9" s="263" t="s">
        <v>117</v>
      </c>
      <c r="B9" s="264"/>
      <c r="C9" s="264"/>
      <c r="D9" s="265"/>
      <c r="E9" s="266" t="s">
        <v>118</v>
      </c>
      <c r="F9" s="105"/>
      <c r="G9" s="105"/>
      <c r="H9" s="105"/>
      <c r="I9" s="105"/>
      <c r="J9" s="105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</row>
    <row r="10" spans="1:35" ht="15.75" thickBot="1">
      <c r="A10" s="267" t="s">
        <v>119</v>
      </c>
      <c r="B10" s="268"/>
      <c r="C10" s="268"/>
      <c r="D10" s="269"/>
      <c r="E10" s="270" t="s">
        <v>17</v>
      </c>
      <c r="F10" s="105"/>
      <c r="G10" s="105"/>
      <c r="H10" s="105"/>
      <c r="I10" s="105"/>
      <c r="J10" s="105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</row>
    <row r="11" spans="1:35" ht="15.75" thickBot="1">
      <c r="A11" s="271" t="s">
        <v>120</v>
      </c>
      <c r="B11" s="272"/>
      <c r="C11" s="272"/>
      <c r="D11" s="273"/>
      <c r="E11" s="270" t="s">
        <v>17</v>
      </c>
      <c r="F11" s="105"/>
      <c r="G11" s="105"/>
      <c r="H11" s="105"/>
      <c r="I11" s="105"/>
      <c r="J11" s="105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</row>
    <row r="12" spans="1:35" ht="15.75" thickBot="1">
      <c r="A12" s="271" t="s">
        <v>121</v>
      </c>
      <c r="B12" s="272"/>
      <c r="C12" s="272"/>
      <c r="D12" s="273"/>
      <c r="E12" s="270" t="s">
        <v>17</v>
      </c>
      <c r="F12" s="105"/>
      <c r="G12" s="105"/>
      <c r="H12" s="105"/>
      <c r="I12" s="105"/>
      <c r="J12" s="105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</row>
    <row r="13" spans="1:35" ht="15.75" thickBot="1">
      <c r="A13" s="274" t="s">
        <v>122</v>
      </c>
      <c r="B13" s="275"/>
      <c r="C13" s="275"/>
      <c r="D13" s="276"/>
      <c r="E13" s="270" t="s">
        <v>17</v>
      </c>
      <c r="F13" s="105"/>
      <c r="G13" s="105"/>
      <c r="H13" s="105"/>
      <c r="I13" s="105"/>
      <c r="J13" s="105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</row>
    <row r="14" spans="1:35" ht="1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</row>
    <row r="15" spans="1:35" ht="15">
      <c r="A15" s="277" t="s">
        <v>123</v>
      </c>
      <c r="B15" s="277"/>
      <c r="C15" s="277"/>
      <c r="D15" s="278"/>
      <c r="E15" s="279">
        <v>1192085244</v>
      </c>
      <c r="F15" s="105"/>
      <c r="G15" s="105"/>
      <c r="H15" s="105"/>
      <c r="I15" s="105"/>
      <c r="J15" s="105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</row>
    <row r="16" spans="1:35" ht="15.75" thickBo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</row>
    <row r="17" spans="1:35" ht="15.75" thickBot="1">
      <c r="A17" s="198" t="s">
        <v>90</v>
      </c>
      <c r="B17" s="197" t="s">
        <v>124</v>
      </c>
      <c r="C17" s="196"/>
      <c r="D17" s="195"/>
      <c r="E17" s="205" t="s">
        <v>125</v>
      </c>
      <c r="F17" s="206"/>
      <c r="G17" s="206"/>
      <c r="H17" s="206"/>
      <c r="I17" s="206"/>
      <c r="J17" s="207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</row>
    <row r="18" spans="1:35" ht="15.75" thickBot="1">
      <c r="A18" s="189"/>
      <c r="B18" s="188"/>
      <c r="C18" s="187"/>
      <c r="D18" s="186"/>
      <c r="E18" s="194"/>
      <c r="F18" s="280" t="s">
        <v>126</v>
      </c>
      <c r="G18" s="281">
        <v>860505064</v>
      </c>
      <c r="H18" s="280"/>
      <c r="I18" s="280"/>
      <c r="J18" s="214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</row>
    <row r="19" spans="1:35" ht="15.75" thickBot="1">
      <c r="A19" s="189"/>
      <c r="B19" s="188"/>
      <c r="C19" s="187"/>
      <c r="D19" s="186"/>
      <c r="E19" s="193" t="s">
        <v>101</v>
      </c>
      <c r="F19" s="192"/>
      <c r="G19" s="192"/>
      <c r="H19" s="192"/>
      <c r="I19" s="192"/>
      <c r="J19" s="19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</row>
    <row r="20" spans="1:35" ht="15.75" thickBot="1">
      <c r="A20" s="189"/>
      <c r="B20" s="188"/>
      <c r="C20" s="187"/>
      <c r="D20" s="186"/>
      <c r="E20" s="205" t="s">
        <v>87</v>
      </c>
      <c r="F20" s="206"/>
      <c r="G20" s="206"/>
      <c r="H20" s="206"/>
      <c r="I20" s="206"/>
      <c r="J20" s="207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</row>
    <row r="21" spans="1:35" ht="15.75" thickBot="1">
      <c r="A21" s="182"/>
      <c r="B21" s="181"/>
      <c r="C21" s="180"/>
      <c r="D21" s="179"/>
      <c r="E21" s="282"/>
      <c r="F21" s="283"/>
      <c r="G21" s="214"/>
      <c r="H21" s="178" t="s">
        <v>86</v>
      </c>
      <c r="I21" s="214" t="s">
        <v>85</v>
      </c>
      <c r="J21" s="214" t="s">
        <v>7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</row>
    <row r="22" spans="1:35" ht="1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</row>
    <row r="23" spans="1:35" ht="15.75" thickBot="1">
      <c r="A23" s="105"/>
      <c r="B23" s="212" t="s">
        <v>127</v>
      </c>
      <c r="C23" s="212"/>
      <c r="D23" s="212"/>
      <c r="E23" s="284"/>
      <c r="F23" s="284"/>
      <c r="G23" s="284"/>
      <c r="H23" s="105"/>
      <c r="I23" s="105"/>
      <c r="J23" s="105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</row>
    <row r="24" spans="1:35" ht="15">
      <c r="A24" s="176">
        <v>1</v>
      </c>
      <c r="B24" s="220" t="s">
        <v>119</v>
      </c>
      <c r="C24" s="285"/>
      <c r="D24" s="221"/>
      <c r="E24" s="141" t="s">
        <v>128</v>
      </c>
      <c r="F24" s="286">
        <v>2015427302</v>
      </c>
      <c r="G24" s="287">
        <f>+F24/F25</f>
        <v>2.687360834639606</v>
      </c>
      <c r="H24" s="288" t="s">
        <v>129</v>
      </c>
      <c r="I24" s="289"/>
      <c r="J24" s="289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</row>
    <row r="25" spans="1:35" ht="15.75" thickBot="1">
      <c r="A25" s="158"/>
      <c r="B25" s="224"/>
      <c r="C25" s="290"/>
      <c r="D25" s="225"/>
      <c r="E25" s="126" t="s">
        <v>130</v>
      </c>
      <c r="F25" s="291">
        <v>749965273</v>
      </c>
      <c r="G25" s="292"/>
      <c r="H25" s="293"/>
      <c r="I25" s="294"/>
      <c r="J25" s="294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</row>
    <row r="26" spans="1:35" ht="1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</row>
    <row r="27" spans="1:35" ht="15.75" thickBot="1">
      <c r="A27" s="105"/>
      <c r="B27" s="212" t="s">
        <v>131</v>
      </c>
      <c r="C27" s="212"/>
      <c r="D27" s="212"/>
      <c r="E27" s="105"/>
      <c r="F27" s="105"/>
      <c r="G27" s="105"/>
      <c r="H27" s="105"/>
      <c r="I27" s="105"/>
      <c r="J27" s="105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</row>
    <row r="28" spans="1:35" ht="15.75" thickBot="1">
      <c r="A28" s="176">
        <v>2</v>
      </c>
      <c r="B28" s="220" t="s">
        <v>132</v>
      </c>
      <c r="C28" s="285"/>
      <c r="D28" s="221"/>
      <c r="E28" s="295" t="s">
        <v>133</v>
      </c>
      <c r="F28" s="291">
        <v>1072925535</v>
      </c>
      <c r="G28" s="296">
        <f>(+F28/F29)</f>
        <v>0.2918728337309327</v>
      </c>
      <c r="H28" s="288" t="s">
        <v>129</v>
      </c>
      <c r="I28" s="289"/>
      <c r="J28" s="289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</row>
    <row r="29" spans="1:35" ht="15.75" thickBot="1">
      <c r="A29" s="158"/>
      <c r="B29" s="224"/>
      <c r="C29" s="290"/>
      <c r="D29" s="225"/>
      <c r="E29" s="297" t="s">
        <v>134</v>
      </c>
      <c r="F29" s="291">
        <v>3676003420</v>
      </c>
      <c r="G29" s="298"/>
      <c r="H29" s="293"/>
      <c r="I29" s="294"/>
      <c r="J29" s="294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</row>
    <row r="30" spans="1:35" ht="1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</row>
    <row r="31" spans="1:35" ht="15.75" thickBot="1">
      <c r="A31" s="105"/>
      <c r="B31" s="212" t="s">
        <v>135</v>
      </c>
      <c r="C31" s="212"/>
      <c r="D31" s="212"/>
      <c r="E31" s="105"/>
      <c r="F31" s="105"/>
      <c r="G31" s="105"/>
      <c r="H31" s="105"/>
      <c r="I31" s="105"/>
      <c r="J31" s="105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</row>
    <row r="32" spans="1:35" ht="15">
      <c r="A32" s="176">
        <v>3</v>
      </c>
      <c r="B32" s="220" t="s">
        <v>136</v>
      </c>
      <c r="C32" s="285"/>
      <c r="D32" s="221"/>
      <c r="E32" s="141" t="s">
        <v>128</v>
      </c>
      <c r="F32" s="286">
        <v>2015427302</v>
      </c>
      <c r="G32" s="299">
        <f>F32-F33</f>
        <v>1265462029</v>
      </c>
      <c r="H32" s="288" t="s">
        <v>129</v>
      </c>
      <c r="I32" s="289"/>
      <c r="J32" s="289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</row>
    <row r="33" spans="1:35" ht="15.75" thickBot="1">
      <c r="A33" s="158"/>
      <c r="B33" s="224"/>
      <c r="C33" s="290"/>
      <c r="D33" s="225"/>
      <c r="E33" s="126" t="s">
        <v>130</v>
      </c>
      <c r="F33" s="291">
        <v>749965273</v>
      </c>
      <c r="G33" s="300"/>
      <c r="H33" s="293"/>
      <c r="I33" s="294"/>
      <c r="J33" s="294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</row>
    <row r="34" spans="1:35" ht="15">
      <c r="A34" s="105"/>
      <c r="B34" s="105"/>
      <c r="C34" s="105"/>
      <c r="D34" s="301"/>
      <c r="E34" s="105"/>
      <c r="F34" s="105"/>
      <c r="G34" s="299">
        <f>+E15*0.6</f>
        <v>715251146.4</v>
      </c>
      <c r="H34" s="105"/>
      <c r="I34" s="105"/>
      <c r="J34" s="105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</row>
    <row r="35" spans="1:35" ht="15.75" thickBot="1">
      <c r="A35" s="105"/>
      <c r="B35" s="212" t="s">
        <v>137</v>
      </c>
      <c r="C35" s="212"/>
      <c r="D35" s="212"/>
      <c r="E35" s="105"/>
      <c r="F35" s="105"/>
      <c r="G35" s="300"/>
      <c r="H35" s="105"/>
      <c r="I35" s="105"/>
      <c r="J35" s="105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</row>
    <row r="36" spans="1:35" ht="15.75" thickBot="1">
      <c r="A36" s="302"/>
      <c r="B36" s="220" t="s">
        <v>138</v>
      </c>
      <c r="C36" s="285"/>
      <c r="D36" s="221"/>
      <c r="E36" s="303" t="s">
        <v>139</v>
      </c>
      <c r="F36" s="291">
        <v>1192085244</v>
      </c>
      <c r="G36" s="299">
        <f>+F36/F37</f>
        <v>0.4579521999204415</v>
      </c>
      <c r="H36" s="304" t="s">
        <v>129</v>
      </c>
      <c r="I36" s="305"/>
      <c r="J36" s="305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</row>
    <row r="37" spans="1:35" ht="15.75" thickBot="1">
      <c r="A37" s="306"/>
      <c r="B37" s="307"/>
      <c r="C37" s="308"/>
      <c r="D37" s="309"/>
      <c r="E37" s="303" t="s">
        <v>140</v>
      </c>
      <c r="F37" s="286">
        <v>2603077885</v>
      </c>
      <c r="G37" s="300"/>
      <c r="H37" s="310"/>
      <c r="I37" s="311"/>
      <c r="J37" s="31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</row>
    <row r="38" spans="1:35" ht="15.75" thickBot="1">
      <c r="A38" s="306"/>
      <c r="B38" s="307"/>
      <c r="C38" s="308"/>
      <c r="D38" s="309"/>
      <c r="E38" s="312"/>
      <c r="F38" s="313"/>
      <c r="G38" s="314"/>
      <c r="H38" s="310"/>
      <c r="I38" s="311"/>
      <c r="J38" s="31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</row>
    <row r="39" spans="1:35" ht="15.75" thickBot="1">
      <c r="A39" s="315"/>
      <c r="B39" s="224"/>
      <c r="C39" s="290"/>
      <c r="D39" s="225"/>
      <c r="E39" s="303"/>
      <c r="F39" s="313"/>
      <c r="G39" s="314"/>
      <c r="H39" s="316"/>
      <c r="I39" s="317"/>
      <c r="J39" s="317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</row>
    <row r="40" spans="1:35" ht="15.75" thickBo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</row>
    <row r="41" spans="1:35" ht="15.75" thickBot="1">
      <c r="A41" s="116" t="s">
        <v>141</v>
      </c>
      <c r="B41" s="115"/>
      <c r="C41" s="115"/>
      <c r="D41" s="115"/>
      <c r="E41" s="115"/>
      <c r="F41" s="115"/>
      <c r="G41" s="115"/>
      <c r="H41" s="115"/>
      <c r="I41" s="114"/>
      <c r="J41" s="121" t="s">
        <v>142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</row>
    <row r="42" spans="1:35" ht="1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</row>
    <row r="43" spans="1:35" ht="15">
      <c r="A43" s="105"/>
      <c r="B43" s="105"/>
      <c r="C43" s="318"/>
      <c r="D43" s="105"/>
      <c r="E43" s="105"/>
      <c r="F43" s="279"/>
      <c r="G43" s="319"/>
      <c r="H43" s="105"/>
      <c r="I43" s="105"/>
      <c r="J43" s="105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</row>
    <row r="44" spans="8:9" s="104" customFormat="1" ht="12.75">
      <c r="H44" s="105"/>
      <c r="I44" s="105"/>
    </row>
    <row r="45" spans="1:10" s="104" customFormat="1" ht="12.75">
      <c r="A45" s="108" t="s">
        <v>143</v>
      </c>
      <c r="B45" s="108"/>
      <c r="C45" s="108"/>
      <c r="D45" s="108"/>
      <c r="E45" s="108"/>
      <c r="F45" s="108"/>
      <c r="G45" s="108"/>
      <c r="H45" s="108"/>
      <c r="I45" s="108"/>
      <c r="J45" s="108"/>
    </row>
    <row r="46" spans="1:10" s="104" customFormat="1" ht="11.25">
      <c r="A46" s="107" t="s">
        <v>113</v>
      </c>
      <c r="B46" s="107"/>
      <c r="C46" s="107"/>
      <c r="D46" s="107"/>
      <c r="E46" s="107"/>
      <c r="F46" s="107"/>
      <c r="G46" s="107"/>
      <c r="H46" s="107"/>
      <c r="I46" s="107"/>
      <c r="J46" s="107"/>
    </row>
    <row r="47" spans="1:10" s="104" customFormat="1" ht="11.25">
      <c r="A47" s="106" t="s">
        <v>114</v>
      </c>
      <c r="B47" s="106"/>
      <c r="C47" s="106"/>
      <c r="D47" s="106"/>
      <c r="E47" s="106"/>
      <c r="F47" s="106"/>
      <c r="G47" s="106"/>
      <c r="H47" s="106"/>
      <c r="I47" s="106"/>
      <c r="J47" s="106"/>
    </row>
    <row r="48" spans="8:9" s="104" customFormat="1" ht="12.75">
      <c r="H48" s="105"/>
      <c r="I48" s="105"/>
    </row>
    <row r="49" spans="1:35" ht="1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</row>
    <row r="50" spans="1:35" ht="1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</row>
    <row r="51" spans="1:35" ht="1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</row>
    <row r="52" spans="1:35" ht="1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</row>
    <row r="53" spans="1:35" ht="1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</row>
    <row r="54" spans="1:35" ht="1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</row>
    <row r="55" spans="1:35" ht="1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</row>
    <row r="56" spans="1:35" ht="1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</row>
    <row r="57" spans="1:35" ht="1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</row>
    <row r="58" spans="1:35" ht="1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</row>
    <row r="59" spans="1:35" ht="1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</row>
    <row r="60" spans="1:35" ht="1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</row>
    <row r="61" spans="1:35" ht="1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</row>
    <row r="62" spans="1:35" ht="1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</row>
    <row r="63" spans="1:35" ht="1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</row>
    <row r="64" spans="1:35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</row>
    <row r="65" spans="1:35" ht="1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</row>
    <row r="66" spans="1:35" ht="1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</row>
    <row r="67" spans="1:35" ht="1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</row>
    <row r="68" spans="1:35" ht="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</row>
    <row r="69" spans="1:35" ht="1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</row>
    <row r="70" spans="1:35" ht="1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</row>
    <row r="71" spans="1:35" ht="1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</row>
    <row r="72" spans="1:35" ht="1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</row>
    <row r="73" spans="1:35" ht="1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</row>
    <row r="74" spans="1:35" ht="1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</row>
    <row r="75" spans="1:35" ht="1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</row>
    <row r="76" spans="1:35" ht="1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</row>
    <row r="77" spans="1:35" ht="1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</row>
    <row r="78" spans="1:35" ht="1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</row>
    <row r="79" spans="1:35" ht="1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</row>
    <row r="80" spans="1:35" ht="1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</row>
    <row r="81" spans="1:35" ht="1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</row>
    <row r="82" spans="1:35" ht="1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</row>
    <row r="83" spans="1:35" ht="1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</row>
    <row r="84" spans="1:35" ht="1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</row>
    <row r="85" spans="1:35" ht="1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</row>
    <row r="86" spans="1:35" ht="1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</row>
    <row r="87" spans="1:35" ht="1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</row>
    <row r="88" spans="1:35" ht="1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</row>
    <row r="89" spans="1:35" ht="1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</row>
    <row r="90" spans="1:35" ht="1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</row>
    <row r="91" spans="1:35" ht="1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</row>
    <row r="92" spans="1:35" ht="1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</row>
    <row r="93" spans="1:35" ht="1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</row>
    <row r="94" spans="1:35" ht="1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</row>
    <row r="95" spans="1:35" ht="1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</row>
    <row r="96" spans="1:35" ht="15">
      <c r="A96" s="261"/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</row>
    <row r="97" spans="1:35" ht="15">
      <c r="A97" s="261"/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</row>
    <row r="98" spans="1:35" ht="15">
      <c r="A98" s="261"/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</row>
    <row r="99" spans="1:35" ht="15">
      <c r="A99" s="261"/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</row>
    <row r="100" spans="1:35" ht="15">
      <c r="A100" s="261"/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</row>
    <row r="101" spans="1:35" ht="15">
      <c r="A101" s="261"/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</row>
    <row r="102" spans="1:35" ht="15">
      <c r="A102" s="261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</row>
    <row r="103" spans="1:35" ht="15">
      <c r="A103" s="261"/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</row>
    <row r="104" spans="1:35" ht="15">
      <c r="A104" s="261"/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</row>
    <row r="105" spans="1:35" ht="15">
      <c r="A105" s="261"/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</row>
    <row r="106" spans="1:35" ht="15">
      <c r="A106" s="261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</row>
    <row r="107" spans="1:35" ht="15">
      <c r="A107" s="261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</row>
    <row r="108" spans="1:35" ht="15">
      <c r="A108" s="261"/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</row>
    <row r="109" spans="1:35" ht="15">
      <c r="A109" s="261"/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</row>
    <row r="110" spans="1:35" ht="15">
      <c r="A110" s="261"/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</row>
    <row r="111" spans="1:35" ht="15">
      <c r="A111" s="261"/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</row>
    <row r="112" spans="1:35" ht="15">
      <c r="A112" s="261"/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</row>
    <row r="113" spans="1:35" ht="15">
      <c r="A113" s="261"/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</row>
    <row r="114" spans="1:35" ht="15">
      <c r="A114" s="261"/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</row>
    <row r="115" spans="1:35" ht="15">
      <c r="A115" s="261"/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261"/>
      <c r="AD115" s="261"/>
      <c r="AE115" s="261"/>
      <c r="AF115" s="261"/>
      <c r="AG115" s="261"/>
      <c r="AH115" s="261"/>
      <c r="AI115" s="261"/>
    </row>
    <row r="116" spans="1:35" ht="15">
      <c r="A116" s="261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</row>
    <row r="117" spans="1:35" ht="15">
      <c r="A117" s="261"/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</row>
    <row r="118" spans="1:35" ht="15">
      <c r="A118" s="261"/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</row>
    <row r="119" spans="1:35" ht="15">
      <c r="A119" s="261"/>
      <c r="B119" s="261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  <c r="AB119" s="261"/>
      <c r="AC119" s="261"/>
      <c r="AD119" s="261"/>
      <c r="AE119" s="261"/>
      <c r="AF119" s="261"/>
      <c r="AG119" s="261"/>
      <c r="AH119" s="261"/>
      <c r="AI119" s="261"/>
    </row>
    <row r="120" spans="1:35" ht="15">
      <c r="A120" s="261"/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261"/>
      <c r="AG120" s="261"/>
      <c r="AH120" s="261"/>
      <c r="AI120" s="261"/>
    </row>
    <row r="121" spans="1:35" ht="15">
      <c r="A121" s="261"/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</row>
    <row r="122" spans="1:35" ht="15">
      <c r="A122" s="261"/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261"/>
      <c r="AG122" s="261"/>
      <c r="AH122" s="261"/>
      <c r="AI122" s="261"/>
    </row>
    <row r="123" spans="1:35" ht="15">
      <c r="A123" s="261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</row>
    <row r="124" spans="1:35" ht="15">
      <c r="A124" s="261"/>
      <c r="B124" s="261"/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</row>
    <row r="125" spans="1:35" ht="15">
      <c r="A125" s="261"/>
      <c r="B125" s="261"/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</row>
    <row r="126" spans="1:35" ht="15">
      <c r="A126" s="261"/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</row>
    <row r="127" spans="1:35" ht="15">
      <c r="A127" s="261"/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</row>
    <row r="128" spans="1:35" ht="15">
      <c r="A128" s="261"/>
      <c r="B128" s="261"/>
      <c r="C128" s="261"/>
      <c r="D128" s="261"/>
      <c r="E128" s="261"/>
      <c r="F128" s="261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</row>
    <row r="129" spans="1:35" ht="15">
      <c r="A129" s="261"/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</row>
    <row r="130" spans="1:35" ht="15">
      <c r="A130" s="261"/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</row>
    <row r="131" spans="1:35" ht="15">
      <c r="A131" s="261"/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</row>
    <row r="132" spans="1:35" ht="15">
      <c r="A132" s="261"/>
      <c r="B132" s="261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</row>
    <row r="133" spans="1:35" ht="15">
      <c r="A133" s="261"/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</row>
    <row r="134" spans="1:35" ht="15">
      <c r="A134" s="261"/>
      <c r="B134" s="261"/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</row>
    <row r="135" spans="1:35" ht="15">
      <c r="A135" s="261"/>
      <c r="B135" s="261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</row>
    <row r="136" spans="1:35" ht="15">
      <c r="A136" s="261"/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</row>
    <row r="137" spans="1:35" ht="15">
      <c r="A137" s="261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</row>
    <row r="138" spans="1:35" ht="15">
      <c r="A138" s="261"/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</row>
    <row r="139" spans="1:35" ht="15">
      <c r="A139" s="261"/>
      <c r="B139" s="261"/>
      <c r="C139" s="261"/>
      <c r="D139" s="261"/>
      <c r="E139" s="261"/>
      <c r="F139" s="261"/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</row>
    <row r="140" spans="1:35" ht="15">
      <c r="A140" s="261"/>
      <c r="B140" s="261"/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</row>
    <row r="141" spans="1:35" ht="15">
      <c r="A141" s="261"/>
      <c r="B141" s="261"/>
      <c r="C141" s="261"/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</row>
    <row r="142" spans="1:35" ht="15">
      <c r="A142" s="261"/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</row>
    <row r="143" spans="1:35" ht="15">
      <c r="A143" s="261"/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</row>
    <row r="144" spans="1:35" ht="15">
      <c r="A144" s="261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</row>
    <row r="145" spans="1:35" ht="15">
      <c r="A145" s="261"/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</row>
    <row r="146" spans="1:35" ht="15">
      <c r="A146" s="261"/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</row>
    <row r="147" spans="1:35" ht="15">
      <c r="A147" s="261"/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</row>
    <row r="148" spans="1:35" ht="15">
      <c r="A148" s="261"/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</row>
    <row r="149" spans="1:35" ht="15">
      <c r="A149" s="261"/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</row>
    <row r="150" spans="1:35" ht="15">
      <c r="A150" s="261"/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</row>
    <row r="151" spans="1:35" ht="15">
      <c r="A151" s="261"/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</row>
    <row r="152" spans="1:35" ht="15">
      <c r="A152" s="261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</row>
    <row r="153" spans="1:35" ht="15">
      <c r="A153" s="261"/>
      <c r="B153" s="261"/>
      <c r="C153" s="261"/>
      <c r="D153" s="261"/>
      <c r="E153" s="261"/>
      <c r="F153" s="261"/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</row>
    <row r="154" spans="1:35" ht="15">
      <c r="A154" s="261"/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</row>
    <row r="155" spans="1:35" ht="15">
      <c r="A155" s="261"/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  <c r="Z155" s="261"/>
      <c r="AA155" s="261"/>
      <c r="AB155" s="261"/>
      <c r="AC155" s="261"/>
      <c r="AD155" s="261"/>
      <c r="AE155" s="261"/>
      <c r="AF155" s="261"/>
      <c r="AG155" s="261"/>
      <c r="AH155" s="261"/>
      <c r="AI155" s="261"/>
    </row>
    <row r="156" spans="1:35" ht="15">
      <c r="A156" s="261"/>
      <c r="B156" s="261"/>
      <c r="C156" s="261"/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  <c r="AA156" s="261"/>
      <c r="AB156" s="261"/>
      <c r="AC156" s="261"/>
      <c r="AD156" s="261"/>
      <c r="AE156" s="261"/>
      <c r="AF156" s="261"/>
      <c r="AG156" s="261"/>
      <c r="AH156" s="261"/>
      <c r="AI156" s="261"/>
    </row>
    <row r="157" spans="1:35" ht="15">
      <c r="A157" s="261"/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  <c r="AC157" s="261"/>
      <c r="AD157" s="261"/>
      <c r="AE157" s="261"/>
      <c r="AF157" s="261"/>
      <c r="AG157" s="261"/>
      <c r="AH157" s="261"/>
      <c r="AI157" s="261"/>
    </row>
    <row r="158" spans="1:35" ht="15">
      <c r="A158" s="261"/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61"/>
      <c r="U158" s="261"/>
      <c r="V158" s="261"/>
      <c r="W158" s="261"/>
      <c r="X158" s="261"/>
      <c r="Y158" s="261"/>
      <c r="Z158" s="261"/>
      <c r="AA158" s="261"/>
      <c r="AB158" s="261"/>
      <c r="AC158" s="261"/>
      <c r="AD158" s="261"/>
      <c r="AE158" s="261"/>
      <c r="AF158" s="261"/>
      <c r="AG158" s="261"/>
      <c r="AH158" s="261"/>
      <c r="AI158" s="261"/>
    </row>
    <row r="159" spans="1:35" ht="15">
      <c r="A159" s="261"/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  <c r="AC159" s="261"/>
      <c r="AD159" s="261"/>
      <c r="AE159" s="261"/>
      <c r="AF159" s="261"/>
      <c r="AG159" s="261"/>
      <c r="AH159" s="261"/>
      <c r="AI159" s="261"/>
    </row>
    <row r="160" spans="1:35" ht="15">
      <c r="A160" s="261"/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  <c r="Y160" s="261"/>
      <c r="Z160" s="261"/>
      <c r="AA160" s="261"/>
      <c r="AB160" s="261"/>
      <c r="AC160" s="261"/>
      <c r="AD160" s="261"/>
      <c r="AE160" s="261"/>
      <c r="AF160" s="261"/>
      <c r="AG160" s="261"/>
      <c r="AH160" s="261"/>
      <c r="AI160" s="261"/>
    </row>
    <row r="161" spans="1:35" ht="15">
      <c r="A161" s="261"/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61"/>
      <c r="U161" s="261"/>
      <c r="V161" s="261"/>
      <c r="W161" s="261"/>
      <c r="X161" s="261"/>
      <c r="Y161" s="261"/>
      <c r="Z161" s="261"/>
      <c r="AA161" s="261"/>
      <c r="AB161" s="261"/>
      <c r="AC161" s="261"/>
      <c r="AD161" s="261"/>
      <c r="AE161" s="261"/>
      <c r="AF161" s="261"/>
      <c r="AG161" s="261"/>
      <c r="AH161" s="261"/>
      <c r="AI161" s="261"/>
    </row>
    <row r="162" spans="1:35" ht="15">
      <c r="A162" s="261"/>
      <c r="B162" s="261"/>
      <c r="C162" s="261"/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261"/>
      <c r="T162" s="261"/>
      <c r="U162" s="261"/>
      <c r="V162" s="261"/>
      <c r="W162" s="261"/>
      <c r="X162" s="261"/>
      <c r="Y162" s="261"/>
      <c r="Z162" s="261"/>
      <c r="AA162" s="261"/>
      <c r="AB162" s="261"/>
      <c r="AC162" s="261"/>
      <c r="AD162" s="261"/>
      <c r="AE162" s="261"/>
      <c r="AF162" s="261"/>
      <c r="AG162" s="261"/>
      <c r="AH162" s="261"/>
      <c r="AI162" s="261"/>
    </row>
    <row r="163" spans="1:35" ht="15">
      <c r="A163" s="261"/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  <c r="AC163" s="261"/>
      <c r="AD163" s="261"/>
      <c r="AE163" s="261"/>
      <c r="AF163" s="261"/>
      <c r="AG163" s="261"/>
      <c r="AH163" s="261"/>
      <c r="AI163" s="261"/>
    </row>
    <row r="164" spans="1:35" ht="15">
      <c r="A164" s="261"/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261"/>
      <c r="Z164" s="261"/>
      <c r="AA164" s="261"/>
      <c r="AB164" s="261"/>
      <c r="AC164" s="261"/>
      <c r="AD164" s="261"/>
      <c r="AE164" s="261"/>
      <c r="AF164" s="261"/>
      <c r="AG164" s="261"/>
      <c r="AH164" s="261"/>
      <c r="AI164" s="261"/>
    </row>
    <row r="165" spans="1:35" ht="15">
      <c r="A165" s="261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  <c r="Y165" s="261"/>
      <c r="Z165" s="261"/>
      <c r="AA165" s="261"/>
      <c r="AB165" s="261"/>
      <c r="AC165" s="261"/>
      <c r="AD165" s="261"/>
      <c r="AE165" s="261"/>
      <c r="AF165" s="261"/>
      <c r="AG165" s="261"/>
      <c r="AH165" s="261"/>
      <c r="AI165" s="261"/>
    </row>
    <row r="166" spans="1:35" ht="15">
      <c r="A166" s="261"/>
      <c r="B166" s="261"/>
      <c r="C166" s="261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61"/>
      <c r="W166" s="261"/>
      <c r="X166" s="261"/>
      <c r="Y166" s="261"/>
      <c r="Z166" s="261"/>
      <c r="AA166" s="261"/>
      <c r="AB166" s="261"/>
      <c r="AC166" s="261"/>
      <c r="AD166" s="261"/>
      <c r="AE166" s="261"/>
      <c r="AF166" s="261"/>
      <c r="AG166" s="261"/>
      <c r="AH166" s="261"/>
      <c r="AI166" s="261"/>
    </row>
    <row r="167" spans="1:35" ht="15">
      <c r="A167" s="261"/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61"/>
      <c r="Y167" s="261"/>
      <c r="Z167" s="261"/>
      <c r="AA167" s="261"/>
      <c r="AB167" s="261"/>
      <c r="AC167" s="261"/>
      <c r="AD167" s="261"/>
      <c r="AE167" s="261"/>
      <c r="AF167" s="261"/>
      <c r="AG167" s="261"/>
      <c r="AH167" s="261"/>
      <c r="AI167" s="261"/>
    </row>
    <row r="168" spans="1:35" ht="15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1"/>
      <c r="AD168" s="261"/>
      <c r="AE168" s="261"/>
      <c r="AF168" s="261"/>
      <c r="AG168" s="261"/>
      <c r="AH168" s="261"/>
      <c r="AI168" s="261"/>
    </row>
    <row r="169" spans="1:35" ht="15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</row>
    <row r="170" spans="1:35" ht="15">
      <c r="A170" s="261"/>
      <c r="B170" s="261"/>
      <c r="C170" s="261"/>
      <c r="D170" s="261"/>
      <c r="E170" s="261"/>
      <c r="F170" s="261"/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261"/>
      <c r="T170" s="261"/>
      <c r="U170" s="261"/>
      <c r="V170" s="261"/>
      <c r="W170" s="261"/>
      <c r="X170" s="261"/>
      <c r="Y170" s="261"/>
      <c r="Z170" s="261"/>
      <c r="AA170" s="261"/>
      <c r="AB170" s="261"/>
      <c r="AC170" s="261"/>
      <c r="AD170" s="261"/>
      <c r="AE170" s="261"/>
      <c r="AF170" s="261"/>
      <c r="AG170" s="261"/>
      <c r="AH170" s="261"/>
      <c r="AI170" s="261"/>
    </row>
    <row r="171" spans="1:35" ht="15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  <c r="Z171" s="261"/>
      <c r="AA171" s="261"/>
      <c r="AB171" s="261"/>
      <c r="AC171" s="261"/>
      <c r="AD171" s="261"/>
      <c r="AE171" s="261"/>
      <c r="AF171" s="261"/>
      <c r="AG171" s="261"/>
      <c r="AH171" s="261"/>
      <c r="AI171" s="261"/>
    </row>
    <row r="172" spans="1:35" ht="15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261"/>
      <c r="Z172" s="261"/>
      <c r="AA172" s="261"/>
      <c r="AB172" s="261"/>
      <c r="AC172" s="261"/>
      <c r="AD172" s="261"/>
      <c r="AE172" s="261"/>
      <c r="AF172" s="261"/>
      <c r="AG172" s="261"/>
      <c r="AH172" s="261"/>
      <c r="AI172" s="261"/>
    </row>
    <row r="173" spans="1:35" ht="15">
      <c r="A173" s="261"/>
      <c r="B173" s="261"/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261"/>
      <c r="T173" s="261"/>
      <c r="U173" s="261"/>
      <c r="V173" s="261"/>
      <c r="W173" s="261"/>
      <c r="X173" s="261"/>
      <c r="Y173" s="261"/>
      <c r="Z173" s="261"/>
      <c r="AA173" s="261"/>
      <c r="AB173" s="261"/>
      <c r="AC173" s="261"/>
      <c r="AD173" s="261"/>
      <c r="AE173" s="261"/>
      <c r="AF173" s="261"/>
      <c r="AG173" s="261"/>
      <c r="AH173" s="261"/>
      <c r="AI173" s="261"/>
    </row>
    <row r="174" spans="1:35" ht="15">
      <c r="A174" s="261"/>
      <c r="B174" s="261"/>
      <c r="C174" s="261"/>
      <c r="D174" s="261"/>
      <c r="E174" s="261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261"/>
      <c r="T174" s="261"/>
      <c r="U174" s="261"/>
      <c r="V174" s="261"/>
      <c r="W174" s="261"/>
      <c r="X174" s="261"/>
      <c r="Y174" s="261"/>
      <c r="Z174" s="261"/>
      <c r="AA174" s="261"/>
      <c r="AB174" s="261"/>
      <c r="AC174" s="261"/>
      <c r="AD174" s="261"/>
      <c r="AE174" s="261"/>
      <c r="AF174" s="261"/>
      <c r="AG174" s="261"/>
      <c r="AH174" s="261"/>
      <c r="AI174" s="261"/>
    </row>
    <row r="175" spans="1:35" ht="15">
      <c r="A175" s="261"/>
      <c r="B175" s="261"/>
      <c r="C175" s="261"/>
      <c r="D175" s="261"/>
      <c r="E175" s="261"/>
      <c r="F175" s="261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261"/>
      <c r="T175" s="261"/>
      <c r="U175" s="261"/>
      <c r="V175" s="261"/>
      <c r="W175" s="261"/>
      <c r="X175" s="261"/>
      <c r="Y175" s="261"/>
      <c r="Z175" s="261"/>
      <c r="AA175" s="261"/>
      <c r="AB175" s="261"/>
      <c r="AC175" s="261"/>
      <c r="AD175" s="261"/>
      <c r="AE175" s="261"/>
      <c r="AF175" s="261"/>
      <c r="AG175" s="261"/>
      <c r="AH175" s="261"/>
      <c r="AI175" s="261"/>
    </row>
    <row r="176" spans="1:35" ht="15">
      <c r="A176" s="261"/>
      <c r="B176" s="261"/>
      <c r="C176" s="261"/>
      <c r="D176" s="261"/>
      <c r="E176" s="261"/>
      <c r="F176" s="261"/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1"/>
      <c r="AA176" s="261"/>
      <c r="AB176" s="261"/>
      <c r="AC176" s="261"/>
      <c r="AD176" s="261"/>
      <c r="AE176" s="261"/>
      <c r="AF176" s="261"/>
      <c r="AG176" s="261"/>
      <c r="AH176" s="261"/>
      <c r="AI176" s="261"/>
    </row>
    <row r="177" spans="1:35" ht="15">
      <c r="A177" s="261"/>
      <c r="B177" s="261"/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1"/>
      <c r="AE177" s="261"/>
      <c r="AF177" s="261"/>
      <c r="AG177" s="261"/>
      <c r="AH177" s="261"/>
      <c r="AI177" s="261"/>
    </row>
    <row r="178" spans="1:35" ht="15">
      <c r="A178" s="261"/>
      <c r="B178" s="261"/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</row>
    <row r="179" spans="1:35" ht="15">
      <c r="A179" s="261"/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  <c r="AC179" s="261"/>
      <c r="AD179" s="261"/>
      <c r="AE179" s="261"/>
      <c r="AF179" s="261"/>
      <c r="AG179" s="261"/>
      <c r="AH179" s="261"/>
      <c r="AI179" s="261"/>
    </row>
    <row r="180" spans="1:35" ht="15">
      <c r="A180" s="261"/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</row>
    <row r="181" spans="1:35" ht="15">
      <c r="A181" s="261"/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</row>
  </sheetData>
  <sheetProtection/>
  <mergeCells count="52">
    <mergeCell ref="A46:J46"/>
    <mergeCell ref="A47:J47"/>
    <mergeCell ref="I36:I39"/>
    <mergeCell ref="J36:J39"/>
    <mergeCell ref="F38:G38"/>
    <mergeCell ref="F39:G39"/>
    <mergeCell ref="A41:I41"/>
    <mergeCell ref="A45:J45"/>
    <mergeCell ref="G34:G35"/>
    <mergeCell ref="B35:D35"/>
    <mergeCell ref="A36:A39"/>
    <mergeCell ref="B36:D39"/>
    <mergeCell ref="G36:G37"/>
    <mergeCell ref="H36:H39"/>
    <mergeCell ref="J28:J29"/>
    <mergeCell ref="B31:D31"/>
    <mergeCell ref="A32:A33"/>
    <mergeCell ref="B32:D33"/>
    <mergeCell ref="G32:G33"/>
    <mergeCell ref="H32:H33"/>
    <mergeCell ref="I32:I33"/>
    <mergeCell ref="J32:J33"/>
    <mergeCell ref="B27:D27"/>
    <mergeCell ref="A28:A29"/>
    <mergeCell ref="B28:D29"/>
    <mergeCell ref="G28:G29"/>
    <mergeCell ref="H28:H29"/>
    <mergeCell ref="I28:I29"/>
    <mergeCell ref="A24:A25"/>
    <mergeCell ref="B24:D25"/>
    <mergeCell ref="G24:G25"/>
    <mergeCell ref="H24:H25"/>
    <mergeCell ref="I24:I25"/>
    <mergeCell ref="J24:J25"/>
    <mergeCell ref="A17:A21"/>
    <mergeCell ref="B17:D21"/>
    <mergeCell ref="E17:J17"/>
    <mergeCell ref="E19:J19"/>
    <mergeCell ref="E20:J20"/>
    <mergeCell ref="B23:D23"/>
    <mergeCell ref="A8:E8"/>
    <mergeCell ref="A9:D9"/>
    <mergeCell ref="A10:D10"/>
    <mergeCell ref="A11:D11"/>
    <mergeCell ref="A12:D12"/>
    <mergeCell ref="A13:D13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udistrital</dc:creator>
  <cp:keywords/>
  <dc:description/>
  <cp:lastModifiedBy>Universidad Distrital</cp:lastModifiedBy>
  <cp:lastPrinted>2011-07-11T19:44:30Z</cp:lastPrinted>
  <dcterms:created xsi:type="dcterms:W3CDTF">2010-08-25T15:09:53Z</dcterms:created>
  <dcterms:modified xsi:type="dcterms:W3CDTF">2011-07-11T21:18:43Z</dcterms:modified>
  <cp:category/>
  <cp:version/>
  <cp:contentType/>
  <cp:contentStatus/>
</cp:coreProperties>
</file>