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4"/>
  </bookViews>
  <sheets>
    <sheet name="E. Juridica" sheetId="1" r:id="rId1"/>
    <sheet name="E.Financiera" sheetId="2" r:id="rId2"/>
    <sheet name="I.Financieros" sheetId="3" r:id="rId3"/>
    <sheet name="E.Tecnica" sheetId="4" r:id="rId4"/>
    <sheet name="Consolidado Admisión" sheetId="5" r:id="rId5"/>
  </sheets>
  <definedNames/>
  <calcPr fullCalcOnLoad="1"/>
</workbook>
</file>

<file path=xl/sharedStrings.xml><?xml version="1.0" encoding="utf-8"?>
<sst xmlns="http://schemas.openxmlformats.org/spreadsheetml/2006/main" count="353" uniqueCount="161">
  <si>
    <t>CONDICIÓN EN TÉRMINOS DE REFERENCIA</t>
  </si>
  <si>
    <t>CERTIFICADO DE EXISTENCIA Y REPRES. LEGAL</t>
  </si>
  <si>
    <t>Beneficiario: Universidad distrital</t>
  </si>
  <si>
    <t>Afianzado:</t>
  </si>
  <si>
    <t>Vigencia:90 días calendario/fecha de cierre</t>
  </si>
  <si>
    <t>AUTORIZACIÓN PARA PROPONER Y CONTRATAR</t>
  </si>
  <si>
    <t>Persona Natural</t>
  </si>
  <si>
    <t>Consorcio-Unión Temporal</t>
  </si>
  <si>
    <t>ACTA DE CONSTITUCIÓN SOCIETARIA</t>
  </si>
  <si>
    <t>Consorcio</t>
  </si>
  <si>
    <t>Unión Temporal</t>
  </si>
  <si>
    <t>CUMPLIMIENTO</t>
  </si>
  <si>
    <t>NO</t>
  </si>
  <si>
    <t>SI</t>
  </si>
  <si>
    <t>EMPRESA PROPONENTE</t>
  </si>
  <si>
    <t>PRIMERA EVALUACIÓN DE ADMISIBILIDAD</t>
  </si>
  <si>
    <t>VICERRECTORÍA ADMINISTRATIVA Y FINANCIERA</t>
  </si>
  <si>
    <t>ÍTEM</t>
  </si>
  <si>
    <t>DOCUMENTOS JURÍDICOS SOLICITADOS</t>
  </si>
  <si>
    <t>GARANTÍA DE SERIEDAD DE LA OFERTA</t>
  </si>
  <si>
    <t>Cuantía:10% / propuesta presentada</t>
  </si>
  <si>
    <t>Persona Jurídica</t>
  </si>
  <si>
    <t>REGISTRO ÚNICO TRIBUTARIO -RUT-</t>
  </si>
  <si>
    <t>OBSERVACIONES</t>
  </si>
  <si>
    <t>UNIVERSIDAD DISTRITAL FRANCISCO JOSÉ DE CALDAS</t>
  </si>
  <si>
    <t>DOCUMENTOS JURÍDICOS</t>
  </si>
  <si>
    <t>DOCUMENTOS FINANCIEROS</t>
  </si>
  <si>
    <t>DOCUMENTOS FINANCIEROS SOLICITADOS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</si>
  <si>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</si>
  <si>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</si>
  <si>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</si>
  <si>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</si>
  <si>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</si>
  <si>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</si>
  <si>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Antecedentes profesionales</t>
  </si>
  <si>
    <t>DOCUMENTOS DEL REVISOR FISCAL</t>
  </si>
  <si>
    <t>Inscripción -Tarjeta profesional-</t>
  </si>
  <si>
    <t>DOCUMENTOS TECNICOS</t>
  </si>
  <si>
    <t>DOCUMENTOS TECNICOS SOLICITADOS</t>
  </si>
  <si>
    <t>CERTIFICACIONES DE EXPERIENCIA
Contratos ejecutados</t>
  </si>
  <si>
    <t>Entidad que contrata</t>
  </si>
  <si>
    <t>Fecha Inicio</t>
  </si>
  <si>
    <t>Fecha de Finalización</t>
  </si>
  <si>
    <t>Objeto</t>
  </si>
  <si>
    <t>Cumplimiento</t>
  </si>
  <si>
    <t>Contrato No</t>
  </si>
  <si>
    <t>Sumatoria Contratos Aceptados</t>
  </si>
  <si>
    <t xml:space="preserve">Condición: </t>
  </si>
  <si>
    <t xml:space="preserve">EMPRESA PROPONENTE </t>
  </si>
  <si>
    <t>REGISTRO -UNICO PROPONENTES -RUP-</t>
  </si>
  <si>
    <t>Vigencia:cuya fecha de expedición no sea superior a treinta (30) días antes del cierre de la presente invitación</t>
  </si>
  <si>
    <t>Clasificación y Calificación:</t>
  </si>
  <si>
    <t>Proveedor</t>
  </si>
  <si>
    <t>Especialidad 23 Servicios</t>
  </si>
  <si>
    <t>INDICADORES FINANCIEROS</t>
  </si>
  <si>
    <t>INDICADOR</t>
  </si>
  <si>
    <t>RESULTADO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</si>
  <si>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</si>
  <si>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</si>
  <si>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</si>
  <si>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</si>
  <si>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</si>
  <si>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</si>
  <si>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</si>
  <si>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</si>
  <si>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</si>
  <si>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</si>
  <si>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TIPO DE EVALUACION</t>
  </si>
  <si>
    <t>ADMISIBILIDAD</t>
  </si>
  <si>
    <t>DOCUMENTOS TECNICOS E INDICADORES FINANCIEROS</t>
  </si>
  <si>
    <t>HABILITADO ?</t>
  </si>
  <si>
    <t>x</t>
  </si>
  <si>
    <t>X</t>
  </si>
  <si>
    <r>
      <t>VIGENCIA</t>
    </r>
    <r>
      <rPr>
        <sz val="8"/>
        <rFont val="Arial Narrow"/>
        <family val="2"/>
      </rPr>
      <t xml:space="preserve">
No mayor a treinta (30) días calendario, contados retroactivamente desde la fecha de cierre de la invitación</t>
    </r>
  </si>
  <si>
    <r>
      <t>PARA CONSORCIOS O UNIONES TEMPORALES</t>
    </r>
    <r>
      <rPr>
        <sz val="8"/>
        <rFont val="Arial Narrow"/>
        <family val="2"/>
      </rPr>
      <t xml:space="preserve">
Documento privado mediante el cual se constituyen, que el consorcio o la unión temporal se mantendrá vigente durante el término de ejecución del contrato y un (1) año más.</t>
    </r>
  </si>
  <si>
    <r>
      <t>CARTA DE PRESENTACIÓN DE LA PROPUESTA</t>
    </r>
    <r>
      <rPr>
        <sz val="8"/>
        <rFont val="Arial Narrow"/>
        <family val="2"/>
      </rPr>
      <t xml:space="preserve">
El proponente deberá diligenciar en su totalidad el modelo adjunto en el ANEXO 1 </t>
    </r>
  </si>
  <si>
    <r>
      <t>CERTIFICACIÓN DE APORTES S.S.SOCIAL Y PARAFISCALES</t>
    </r>
    <r>
      <rPr>
        <sz val="8"/>
        <rFont val="Arial Narrow"/>
        <family val="2"/>
      </rPr>
      <t xml:space="preserve">
Últimos seis (6) meses.</t>
    </r>
  </si>
  <si>
    <t>ADMITIDO JURIDICAMENTE</t>
  </si>
  <si>
    <t>ADMISION EN CUMPLIMIENTO DE INDICADORES FINANCIEROS</t>
  </si>
  <si>
    <t>ADMITIDO EN DOCUMENTOS FINANCIEROS</t>
  </si>
  <si>
    <t>Razón Corriente &gt;= A 2 Veces</t>
  </si>
  <si>
    <t>Endeudamiento  &lt;= A 55 %</t>
  </si>
  <si>
    <t>Capital de Trabajo: &gt;= 60% del PRESUPUESTO OFICIAL</t>
  </si>
  <si>
    <t>Patrimonio : =&lt; A 1.5 DEL PRESUPUESTO OFICIAL</t>
  </si>
  <si>
    <t>Endeudamiento &lt;= al 55 %</t>
  </si>
  <si>
    <t>Capital de Trabajo: &gt;= 60% del presupuesto oficial</t>
  </si>
  <si>
    <t>Ppto oficial</t>
  </si>
  <si>
    <t>Patrimonio</t>
  </si>
  <si>
    <t>Patrimonio : =&lt; 1.5 (Presupuesto Oifcial /Patrimonio total)</t>
  </si>
  <si>
    <t>EXCELENTE</t>
  </si>
  <si>
    <t>GRUPOS</t>
  </si>
  <si>
    <t>CAPACIDAD ADMINISTRATIVA Y ORGANIZACIONAL</t>
  </si>
  <si>
    <t>OBJETO SOCIAL</t>
  </si>
  <si>
    <r>
      <t>TIEMPO MÁXIMO DE CONSTITUCIÓN</t>
    </r>
    <r>
      <rPr>
        <sz val="8"/>
        <rFont val="Arial Narrow"/>
        <family val="2"/>
      </rPr>
      <t xml:space="preserve">
por lo menos con tres (10) años de anterioridad a la presentación de la oferta (contados a partir de la fecha cierre del presente proceso de selección) y su vigencia no podrá ser inferior al plazo del contrato y dos (2) años más.</t>
    </r>
  </si>
  <si>
    <t xml:space="preserve">Rector </t>
  </si>
  <si>
    <t xml:space="preserve">Vicerrector Administrativo y Financiero  </t>
  </si>
  <si>
    <t>ALVARO MAHECHA RANGEL</t>
  </si>
  <si>
    <t>BETSY MABEL PINZÓN HERNÁNDEZ</t>
  </si>
  <si>
    <t>Jefe División de Recursos Financieros</t>
  </si>
  <si>
    <t>Jefe Oficina Asesora Jurídica</t>
  </si>
  <si>
    <t>Responsable del Proceso</t>
  </si>
  <si>
    <t>INOCENCIO BAHAMON CALDERON</t>
  </si>
  <si>
    <t>_______________________________</t>
  </si>
  <si>
    <t>_____________________________</t>
  </si>
  <si>
    <t>_________________________________</t>
  </si>
  <si>
    <t>_____________________________________________</t>
  </si>
  <si>
    <t>___________________________________________</t>
  </si>
  <si>
    <t>_______________________________________</t>
  </si>
  <si>
    <t>CUMPLE</t>
  </si>
  <si>
    <t>________________________________________________</t>
  </si>
  <si>
    <t xml:space="preserve"> EVALUACION JURIDICA</t>
  </si>
  <si>
    <t>EVALUACION FINANCIERA</t>
  </si>
  <si>
    <t>EVALUACION TECNICA</t>
  </si>
  <si>
    <t>CONVOCATORIA PUBLICA No 003 DE 2011</t>
  </si>
  <si>
    <t>MAYO 19 DE 2011</t>
  </si>
  <si>
    <t>GUTIERREZ DIAZ Y CIA S.A.</t>
  </si>
  <si>
    <t>Ppto Oficial= $926.181.037</t>
  </si>
  <si>
    <t>ROBERTO VERGARA PORTELA</t>
  </si>
  <si>
    <t>Jefe Oficina Asesora de Planeación</t>
  </si>
  <si>
    <t>225 de 2007</t>
  </si>
  <si>
    <t>INTERVENTORIA PARA LA CONSTRUCCION REUBICACION DEL HOSPITAL SAN ANDRES E.S.E.II NIVEL  MUNICIPIO DE TUMACO DEPARTAMENTO DE NARINO</t>
  </si>
  <si>
    <t>BUENA</t>
  </si>
  <si>
    <t>USO DOTACIONAL</t>
  </si>
  <si>
    <t>2213100-476-2005</t>
  </si>
  <si>
    <t>SECRETARIA GENERAL DE LA ALCALDIA MAYOR DE BOGOTA</t>
  </si>
  <si>
    <t>Valor Total del contrato con adicionales</t>
  </si>
  <si>
    <t>VALOR TOTAL de contrato con adicionales en SMLMV</t>
  </si>
  <si>
    <t>SMLMV del ano de iniciacion del contrato</t>
  </si>
  <si>
    <t>Metraje de la obra a la que se realizo la interventoria (m2)</t>
  </si>
  <si>
    <t>Certificación Adicional (1)</t>
  </si>
  <si>
    <t>FISCALIA GENERAL DE LA NACION</t>
  </si>
  <si>
    <t>0064 DE  DICIEMBRE DE 2006</t>
  </si>
  <si>
    <t>INTERVENTORIA TECNICA Y ADMINISTRATIVA, CONTROL DE COSTOS CONTROL DE PROGRAMACION Y CONTROL DE PROGRAMACION Y SUPERVISION TECNICA PARA LA CONSTRUCCION DE LAS OBRAS DE TERMINACION DE LA SEDE DE LA FISCALIA GENERAL DE LA NACION EN LA CIUDAD DE MEDELLIN.</t>
  </si>
  <si>
    <t>BUENO</t>
  </si>
  <si>
    <t>Sumatoria Contratos ADICIONALES</t>
  </si>
  <si>
    <t>Certificación Adicional (2)</t>
  </si>
  <si>
    <t>MINISTERIO DE DEFENSA  AGENCIA LOGISTICA DE LAS FUERZAS MILITARES</t>
  </si>
  <si>
    <t>CAMARA DE COMERCIO DE BOGOTA</t>
  </si>
  <si>
    <t>4600001844/2006</t>
  </si>
  <si>
    <t>CONSULTORIA ESPECIALIZADA PARA LA EJECUCION DE LA INTERVENTORIA TECNICA Y ADMINISTRATIVA, CONTROL DE PROGRAMACION PARA LOS DISENOS Y CONSTRUCCION DE LAS SEDES DE CHAPINERO Y KENNEDY DE LA CAMARA DE COMERCIO DE BOGOTA</t>
  </si>
  <si>
    <t>TERMINADO</t>
  </si>
  <si>
    <t>Actividad: CONSULTOR</t>
  </si>
  <si>
    <t>5 Y 6</t>
  </si>
  <si>
    <t>CERTIFICADO K CONTRATACIÓN DE 3728 SMMLV</t>
  </si>
  <si>
    <r>
      <t xml:space="preserve">CERTIFICADO K CONTRATACIÓN RESIDUAL
</t>
    </r>
    <r>
      <rPr>
        <sz val="8"/>
        <rFont val="Arial Narrow"/>
        <family val="2"/>
      </rPr>
      <t>Condición:&gt;= : 1869 SMMLV de 2011</t>
    </r>
  </si>
  <si>
    <t xml:space="preserve">CONTRATAR LA INTERVENTORÍA TÉCNICA ADMINISTRATIVA Y CONTABLE DE LA CONSTRUCCIÓN DE LA PRIMERA ETAPA DEL DESARROLLO CONSTRUCTIVO DE LA MANZANA LIEVANO ASÍ COMO LA EJECUCIÓN DE LOS ESTUDIOS Y DISEÑOS TÉCNICOS DE LA TOTALIDAD DEL PROYECTO ARQUITECTÓNICO DE LA SECRETARIA GENERAL </t>
  </si>
  <si>
    <t>Certificación 1 (A)</t>
  </si>
  <si>
    <t>Certificación (B)</t>
  </si>
  <si>
    <t>A+B &gt;=</t>
  </si>
  <si>
    <t>FOLIO 12</t>
  </si>
  <si>
    <t>FOLIOS 11-18</t>
  </si>
  <si>
    <t>O6 DE MAYO DE 2011 FOLIO 12</t>
  </si>
  <si>
    <t>CONSTITUIDA EL 23/10/1981 INSCRITA EN LA C DE CO.  29/12/1981 FOLIO 11</t>
  </si>
  <si>
    <t>N/ A</t>
  </si>
  <si>
    <t>FOLIOS 03-04</t>
  </si>
  <si>
    <t>FOLIOS 22-26</t>
  </si>
  <si>
    <t>Certificado por el Revisor Fiscal</t>
  </si>
  <si>
    <t>PENDIENTE</t>
  </si>
  <si>
    <t>EDUARD PINILLA RIVERA</t>
  </si>
  <si>
    <t>Nota: El Comité de Evaluación recomienda adjudicar a la Firma  GUTIERREZ DIAZ Y CIA S.A, por un valor de $894.638.400 IVA INCLUIDO, .</t>
  </si>
  <si>
    <t>MAYO 25 DE 2011</t>
  </si>
</sst>
</file>

<file path=xl/styles.xml><?xml version="1.0" encoding="utf-8"?>
<styleSheet xmlns="http://schemas.openxmlformats.org/spreadsheetml/2006/main">
  <numFmts count="6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$&quot;\ #,##0.00;[Red]&quot;$&quot;\ #,##0.00"/>
    <numFmt numFmtId="215" formatCode="#,##0.00;[Red]#,##0.00"/>
    <numFmt numFmtId="216" formatCode="&quot;$&quot;#,##0.00;[Red]&quot;$&quot;#,##0.00"/>
    <numFmt numFmtId="217" formatCode="0.00;[Red]0.00"/>
    <numFmt numFmtId="218" formatCode="mmm\-yyyy"/>
  </numFmts>
  <fonts count="49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Arial"/>
      <family val="0"/>
    </font>
    <font>
      <u val="single"/>
      <sz val="13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0"/>
    </font>
    <font>
      <u val="single"/>
      <sz val="13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214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/>
    </xf>
    <xf numFmtId="214" fontId="5" fillId="33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33" borderId="22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214" fontId="4" fillId="33" borderId="11" xfId="0" applyNumberFormat="1" applyFont="1" applyFill="1" applyBorder="1" applyAlignment="1">
      <alignment/>
    </xf>
    <xf numFmtId="214" fontId="5" fillId="33" borderId="10" xfId="0" applyNumberFormat="1" applyFont="1" applyFill="1" applyBorder="1" applyAlignment="1">
      <alignment/>
    </xf>
    <xf numFmtId="214" fontId="5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33" borderId="14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5" fillId="33" borderId="2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214" fontId="5" fillId="33" borderId="21" xfId="0" applyNumberFormat="1" applyFont="1" applyFill="1" applyBorder="1" applyAlignment="1">
      <alignment horizontal="center" vertical="center"/>
    </xf>
    <xf numFmtId="214" fontId="5" fillId="33" borderId="20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208" fontId="5" fillId="0" borderId="0" xfId="50" applyFont="1" applyAlignment="1">
      <alignment/>
    </xf>
    <xf numFmtId="171" fontId="0" fillId="0" borderId="0" xfId="0" applyNumberFormat="1" applyAlignment="1">
      <alignment/>
    </xf>
    <xf numFmtId="208" fontId="0" fillId="0" borderId="0" xfId="50" applyFont="1" applyAlignment="1">
      <alignment/>
    </xf>
    <xf numFmtId="209" fontId="0" fillId="0" borderId="0" xfId="0" applyNumberFormat="1" applyAlignment="1">
      <alignment/>
    </xf>
    <xf numFmtId="208" fontId="0" fillId="34" borderId="0" xfId="50" applyFont="1" applyFill="1" applyAlignment="1">
      <alignment/>
    </xf>
    <xf numFmtId="208" fontId="0" fillId="0" borderId="0" xfId="50" applyFont="1" applyAlignment="1">
      <alignment/>
    </xf>
    <xf numFmtId="0" fontId="5" fillId="0" borderId="26" xfId="0" applyFont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3" borderId="28" xfId="0" applyFont="1" applyFill="1" applyBorder="1" applyAlignment="1">
      <alignment horizont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208" fontId="0" fillId="35" borderId="0" xfId="5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5" fillId="33" borderId="28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208" fontId="0" fillId="35" borderId="0" xfId="50" applyFont="1" applyFill="1" applyAlignment="1">
      <alignment/>
    </xf>
    <xf numFmtId="208" fontId="6" fillId="35" borderId="0" xfId="50" applyFont="1" applyFill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left"/>
    </xf>
    <xf numFmtId="0" fontId="5" fillId="33" borderId="31" xfId="0" applyFont="1" applyFill="1" applyBorder="1" applyAlignment="1">
      <alignment/>
    </xf>
    <xf numFmtId="0" fontId="4" fillId="33" borderId="23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/>
    </xf>
    <xf numFmtId="0" fontId="4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4" fillId="33" borderId="32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/>
    </xf>
    <xf numFmtId="0" fontId="4" fillId="33" borderId="23" xfId="0" applyFont="1" applyFill="1" applyBorder="1" applyAlignment="1">
      <alignment wrapText="1"/>
    </xf>
    <xf numFmtId="0" fontId="4" fillId="33" borderId="2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justify" vertical="top"/>
    </xf>
    <xf numFmtId="0" fontId="5" fillId="0" borderId="28" xfId="0" applyFont="1" applyBorder="1" applyAlignment="1">
      <alignment/>
    </xf>
    <xf numFmtId="0" fontId="0" fillId="0" borderId="28" xfId="0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8" xfId="0" applyFont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8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3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14" fontId="5" fillId="33" borderId="24" xfId="0" applyNumberFormat="1" applyFont="1" applyFill="1" applyBorder="1" applyAlignment="1">
      <alignment horizontal="center" vertical="center"/>
    </xf>
    <xf numFmtId="214" fontId="5" fillId="33" borderId="1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>
      <alignment horizontal="center" vertical="center"/>
    </xf>
    <xf numFmtId="10" fontId="5" fillId="33" borderId="21" xfId="0" applyNumberFormat="1" applyFont="1" applyFill="1" applyBorder="1" applyAlignment="1">
      <alignment horizontal="center" vertical="center"/>
    </xf>
    <xf numFmtId="10" fontId="5" fillId="33" borderId="20" xfId="0" applyNumberFormat="1" applyFont="1" applyFill="1" applyBorder="1" applyAlignment="1">
      <alignment horizontal="center" vertical="center"/>
    </xf>
    <xf numFmtId="214" fontId="5" fillId="33" borderId="21" xfId="0" applyNumberFormat="1" applyFont="1" applyFill="1" applyBorder="1" applyAlignment="1">
      <alignment horizontal="center" vertical="center"/>
    </xf>
    <xf numFmtId="214" fontId="5" fillId="33" borderId="20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2" fontId="5" fillId="33" borderId="21" xfId="0" applyNumberFormat="1" applyFont="1" applyFill="1" applyBorder="1" applyAlignment="1">
      <alignment horizontal="center" vertical="center"/>
    </xf>
    <xf numFmtId="2" fontId="5" fillId="33" borderId="20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justify" vertical="top"/>
    </xf>
    <xf numFmtId="0" fontId="5" fillId="0" borderId="43" xfId="0" applyFont="1" applyBorder="1" applyAlignment="1">
      <alignment horizontal="justify" vertical="top"/>
    </xf>
    <xf numFmtId="209" fontId="4" fillId="0" borderId="41" xfId="48" applyFont="1" applyBorder="1" applyAlignment="1">
      <alignment horizontal="center" vertical="center"/>
    </xf>
    <xf numFmtId="209" fontId="4" fillId="0" borderId="43" xfId="48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1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1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41" xfId="0" applyFont="1" applyBorder="1" applyAlignment="1">
      <alignment horizontal="justify" vertical="top"/>
    </xf>
    <xf numFmtId="0" fontId="5" fillId="0" borderId="2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top" wrapText="1"/>
    </xf>
    <xf numFmtId="0" fontId="5" fillId="0" borderId="43" xfId="0" applyFont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3" fillId="0" borderId="23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justify" vertical="top" wrapText="1"/>
    </xf>
    <xf numFmtId="0" fontId="5" fillId="0" borderId="43" xfId="0" applyFont="1" applyBorder="1" applyAlignment="1">
      <alignment horizontal="justify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5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43" xfId="0" applyFont="1" applyBorder="1" applyAlignment="1">
      <alignment horizontal="justify" vertical="top" wrapText="1"/>
    </xf>
    <xf numFmtId="0" fontId="4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214" fontId="5" fillId="0" borderId="24" xfId="0" applyNumberFormat="1" applyFont="1" applyBorder="1" applyAlignment="1">
      <alignment horizontal="center" vertical="center"/>
    </xf>
    <xf numFmtId="214" fontId="3" fillId="0" borderId="10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33" borderId="21" xfId="0" applyFont="1" applyFill="1" applyBorder="1" applyAlignment="1">
      <alignment horizontal="justify" vertical="top"/>
    </xf>
    <xf numFmtId="0" fontId="5" fillId="33" borderId="39" xfId="0" applyFont="1" applyFill="1" applyBorder="1" applyAlignment="1">
      <alignment horizontal="justify" vertical="top"/>
    </xf>
    <xf numFmtId="0" fontId="5" fillId="33" borderId="20" xfId="0" applyFont="1" applyFill="1" applyBorder="1" applyAlignment="1">
      <alignment horizontal="justify" vertical="top"/>
    </xf>
    <xf numFmtId="0" fontId="0" fillId="0" borderId="43" xfId="0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zoomScale="120" zoomScaleNormal="120" zoomScalePageLayoutView="0" workbookViewId="0" topLeftCell="A22">
      <selection activeCell="J10" sqref="J10"/>
    </sheetView>
  </sheetViews>
  <sheetFormatPr defaultColWidth="9.140625" defaultRowHeight="12.75"/>
  <cols>
    <col min="1" max="1" width="4.00390625" style="0" customWidth="1"/>
    <col min="2" max="4" width="9.140625" style="0" customWidth="1"/>
    <col min="5" max="5" width="20.421875" style="0" customWidth="1"/>
    <col min="6" max="6" width="17.140625" style="0" customWidth="1"/>
    <col min="7" max="7" width="3.421875" style="0" customWidth="1"/>
    <col min="8" max="8" width="17.140625" style="0" customWidth="1"/>
    <col min="9" max="9" width="2.28125" style="67" customWidth="1"/>
  </cols>
  <sheetData>
    <row r="1" spans="1:9" ht="13.5">
      <c r="A1" s="134" t="s">
        <v>24</v>
      </c>
      <c r="B1" s="134"/>
      <c r="C1" s="134"/>
      <c r="D1" s="134"/>
      <c r="E1" s="134"/>
      <c r="F1" s="134"/>
      <c r="G1" s="134"/>
      <c r="H1" s="134"/>
      <c r="I1" s="134"/>
    </row>
    <row r="2" spans="1:9" ht="13.5">
      <c r="A2" s="134" t="s">
        <v>16</v>
      </c>
      <c r="B2" s="134"/>
      <c r="C2" s="134"/>
      <c r="D2" s="134"/>
      <c r="E2" s="134"/>
      <c r="F2" s="134"/>
      <c r="G2" s="134"/>
      <c r="H2" s="134"/>
      <c r="I2" s="134"/>
    </row>
    <row r="3" spans="1:9" ht="13.5">
      <c r="A3" s="134" t="s">
        <v>113</v>
      </c>
      <c r="B3" s="134"/>
      <c r="C3" s="134"/>
      <c r="D3" s="134"/>
      <c r="E3" s="134"/>
      <c r="F3" s="134"/>
      <c r="G3" s="134"/>
      <c r="H3" s="134"/>
      <c r="I3" s="134"/>
    </row>
    <row r="4" spans="1:9" ht="13.5">
      <c r="A4" s="134" t="s">
        <v>15</v>
      </c>
      <c r="B4" s="134"/>
      <c r="C4" s="134"/>
      <c r="D4" s="134"/>
      <c r="E4" s="134"/>
      <c r="F4" s="134"/>
      <c r="G4" s="134"/>
      <c r="H4" s="134"/>
      <c r="I4" s="134"/>
    </row>
    <row r="5" spans="1:9" ht="13.5">
      <c r="A5" s="134" t="s">
        <v>25</v>
      </c>
      <c r="B5" s="134"/>
      <c r="C5" s="134"/>
      <c r="D5" s="134"/>
      <c r="E5" s="134"/>
      <c r="F5" s="134"/>
      <c r="G5" s="134"/>
      <c r="H5" s="134"/>
      <c r="I5" s="134"/>
    </row>
    <row r="6" spans="1:9" ht="14.25" thickBot="1">
      <c r="A6" s="134" t="s">
        <v>160</v>
      </c>
      <c r="B6" s="134"/>
      <c r="C6" s="134"/>
      <c r="D6" s="134"/>
      <c r="E6" s="134"/>
      <c r="F6" s="134"/>
      <c r="G6" s="134"/>
      <c r="H6" s="134"/>
      <c r="I6" s="134"/>
    </row>
    <row r="7" spans="1:10" ht="14.25" customHeight="1">
      <c r="A7" s="142" t="s">
        <v>17</v>
      </c>
      <c r="B7" s="140" t="s">
        <v>18</v>
      </c>
      <c r="C7" s="140"/>
      <c r="D7" s="140"/>
      <c r="E7" s="140"/>
      <c r="F7" s="115" t="s">
        <v>14</v>
      </c>
      <c r="G7" s="115"/>
      <c r="H7" s="116"/>
      <c r="I7" s="37"/>
      <c r="J7" s="1"/>
    </row>
    <row r="8" spans="1:10" ht="13.5" customHeight="1">
      <c r="A8" s="143"/>
      <c r="B8" s="141"/>
      <c r="C8" s="141"/>
      <c r="D8" s="141"/>
      <c r="E8" s="141"/>
      <c r="F8" s="138" t="s">
        <v>115</v>
      </c>
      <c r="G8" s="138"/>
      <c r="H8" s="139"/>
      <c r="I8" s="38"/>
      <c r="J8" s="1"/>
    </row>
    <row r="9" spans="1:10" ht="13.5">
      <c r="A9" s="143"/>
      <c r="B9" s="141"/>
      <c r="C9" s="141"/>
      <c r="D9" s="141"/>
      <c r="E9" s="141"/>
      <c r="F9" s="110" t="s">
        <v>11</v>
      </c>
      <c r="G9" s="110"/>
      <c r="H9" s="117"/>
      <c r="I9" s="37"/>
      <c r="J9" s="1"/>
    </row>
    <row r="10" spans="1:10" ht="13.5">
      <c r="A10" s="143"/>
      <c r="B10" s="141"/>
      <c r="C10" s="141"/>
      <c r="D10" s="141"/>
      <c r="E10" s="141"/>
      <c r="F10" s="87" t="s">
        <v>13</v>
      </c>
      <c r="G10" s="87" t="s">
        <v>12</v>
      </c>
      <c r="H10" s="84" t="s">
        <v>23</v>
      </c>
      <c r="I10" s="37"/>
      <c r="J10" s="1"/>
    </row>
    <row r="11" spans="1:10" ht="13.5">
      <c r="A11" s="132">
        <v>1</v>
      </c>
      <c r="B11" s="137" t="s">
        <v>92</v>
      </c>
      <c r="C11" s="137"/>
      <c r="D11" s="137"/>
      <c r="E11" s="137"/>
      <c r="F11" s="87" t="s">
        <v>72</v>
      </c>
      <c r="G11" s="87"/>
      <c r="H11" s="84" t="s">
        <v>149</v>
      </c>
      <c r="I11" s="37"/>
      <c r="J11" s="1"/>
    </row>
    <row r="12" spans="1:10" ht="29.25" customHeight="1">
      <c r="A12" s="132"/>
      <c r="B12" s="137" t="s">
        <v>1</v>
      </c>
      <c r="C12" s="137"/>
      <c r="D12" s="137"/>
      <c r="E12" s="137"/>
      <c r="F12" s="111" t="s">
        <v>72</v>
      </c>
      <c r="G12" s="112"/>
      <c r="H12" s="118" t="s">
        <v>150</v>
      </c>
      <c r="I12" s="68"/>
      <c r="J12" s="1"/>
    </row>
    <row r="13" spans="1:10" ht="13.5">
      <c r="A13" s="132"/>
      <c r="B13" s="135" t="s">
        <v>0</v>
      </c>
      <c r="C13" s="135"/>
      <c r="D13" s="135"/>
      <c r="E13" s="135"/>
      <c r="F13" s="135"/>
      <c r="G13" s="135"/>
      <c r="H13" s="136"/>
      <c r="I13" s="42"/>
      <c r="J13" s="1"/>
    </row>
    <row r="14" spans="1:10" ht="39" customHeight="1">
      <c r="A14" s="132"/>
      <c r="B14" s="128" t="s">
        <v>73</v>
      </c>
      <c r="C14" s="129"/>
      <c r="D14" s="129"/>
      <c r="E14" s="129"/>
      <c r="F14" s="111" t="s">
        <v>72</v>
      </c>
      <c r="G14" s="99"/>
      <c r="H14" s="119" t="s">
        <v>151</v>
      </c>
      <c r="I14" s="42"/>
      <c r="J14" s="1"/>
    </row>
    <row r="15" spans="1:10" ht="66" customHeight="1">
      <c r="A15" s="132"/>
      <c r="B15" s="128" t="s">
        <v>93</v>
      </c>
      <c r="C15" s="129"/>
      <c r="D15" s="129"/>
      <c r="E15" s="129"/>
      <c r="F15" s="111" t="s">
        <v>72</v>
      </c>
      <c r="G15" s="99"/>
      <c r="H15" s="109" t="s">
        <v>152</v>
      </c>
      <c r="I15" s="42"/>
      <c r="J15" s="1"/>
    </row>
    <row r="16" spans="1:10" ht="54" customHeight="1">
      <c r="A16" s="132"/>
      <c r="B16" s="128" t="s">
        <v>74</v>
      </c>
      <c r="C16" s="129"/>
      <c r="D16" s="129"/>
      <c r="E16" s="129"/>
      <c r="F16" s="111" t="s">
        <v>153</v>
      </c>
      <c r="G16" s="99"/>
      <c r="H16" s="100"/>
      <c r="I16" s="42"/>
      <c r="J16" s="1"/>
    </row>
    <row r="17" spans="1:10" ht="27.75" customHeight="1">
      <c r="A17" s="85">
        <v>2</v>
      </c>
      <c r="B17" s="128" t="s">
        <v>75</v>
      </c>
      <c r="C17" s="129"/>
      <c r="D17" s="129"/>
      <c r="E17" s="129"/>
      <c r="F17" s="111" t="s">
        <v>72</v>
      </c>
      <c r="G17" s="99"/>
      <c r="H17" s="84" t="s">
        <v>154</v>
      </c>
      <c r="I17" s="42"/>
      <c r="J17" s="1"/>
    </row>
    <row r="18" spans="1:10" ht="16.5" customHeight="1">
      <c r="A18" s="130">
        <v>3</v>
      </c>
      <c r="B18" s="128" t="s">
        <v>19</v>
      </c>
      <c r="C18" s="128"/>
      <c r="D18" s="128"/>
      <c r="E18" s="128"/>
      <c r="F18" s="99"/>
      <c r="G18" s="99"/>
      <c r="H18" s="120"/>
      <c r="I18" s="42"/>
      <c r="J18" s="1"/>
    </row>
    <row r="19" spans="1:10" ht="13.5">
      <c r="A19" s="131"/>
      <c r="B19" s="124" t="s">
        <v>2</v>
      </c>
      <c r="C19" s="124"/>
      <c r="D19" s="124"/>
      <c r="E19" s="124"/>
      <c r="F19" s="111" t="s">
        <v>72</v>
      </c>
      <c r="G19" s="99"/>
      <c r="H19" s="84" t="s">
        <v>155</v>
      </c>
      <c r="I19" s="42"/>
      <c r="J19" s="1"/>
    </row>
    <row r="20" spans="1:10" ht="13.5">
      <c r="A20" s="131"/>
      <c r="B20" s="124" t="s">
        <v>3</v>
      </c>
      <c r="C20" s="124"/>
      <c r="D20" s="124"/>
      <c r="E20" s="124"/>
      <c r="F20" s="111" t="s">
        <v>72</v>
      </c>
      <c r="G20" s="99"/>
      <c r="H20" s="84" t="s">
        <v>155</v>
      </c>
      <c r="I20" s="42"/>
      <c r="J20" s="1"/>
    </row>
    <row r="21" spans="1:10" ht="13.5">
      <c r="A21" s="131"/>
      <c r="B21" s="124" t="s">
        <v>4</v>
      </c>
      <c r="C21" s="124"/>
      <c r="D21" s="124"/>
      <c r="E21" s="124"/>
      <c r="F21" s="111" t="s">
        <v>72</v>
      </c>
      <c r="G21" s="99"/>
      <c r="H21" s="84" t="s">
        <v>155</v>
      </c>
      <c r="I21" s="42"/>
      <c r="J21" s="1"/>
    </row>
    <row r="22" spans="1:10" ht="13.5">
      <c r="A22" s="131"/>
      <c r="B22" s="124" t="s">
        <v>20</v>
      </c>
      <c r="C22" s="124"/>
      <c r="D22" s="124"/>
      <c r="E22" s="124"/>
      <c r="F22" s="111" t="s">
        <v>72</v>
      </c>
      <c r="G22" s="99"/>
      <c r="H22" s="84" t="s">
        <v>155</v>
      </c>
      <c r="I22" s="42"/>
      <c r="J22" s="1"/>
    </row>
    <row r="23" spans="1:10" ht="13.5">
      <c r="A23" s="130">
        <v>4</v>
      </c>
      <c r="B23" s="113" t="s">
        <v>5</v>
      </c>
      <c r="C23" s="114"/>
      <c r="D23" s="114"/>
      <c r="E23" s="114"/>
      <c r="F23" s="99"/>
      <c r="G23" s="99"/>
      <c r="H23" s="100"/>
      <c r="I23" s="42"/>
      <c r="J23" s="1"/>
    </row>
    <row r="24" spans="1:10" ht="13.5">
      <c r="A24" s="131"/>
      <c r="B24" s="124" t="s">
        <v>21</v>
      </c>
      <c r="C24" s="125"/>
      <c r="D24" s="125"/>
      <c r="E24" s="125"/>
      <c r="F24" s="111" t="s">
        <v>72</v>
      </c>
      <c r="G24" s="99"/>
      <c r="H24" s="100"/>
      <c r="I24" s="42"/>
      <c r="J24" s="1"/>
    </row>
    <row r="25" spans="1:10" ht="13.5">
      <c r="A25" s="131"/>
      <c r="B25" s="124" t="s">
        <v>6</v>
      </c>
      <c r="C25" s="125"/>
      <c r="D25" s="125"/>
      <c r="E25" s="125"/>
      <c r="F25" s="99"/>
      <c r="G25" s="99"/>
      <c r="H25" s="100"/>
      <c r="I25" s="42"/>
      <c r="J25" s="1"/>
    </row>
    <row r="26" spans="1:10" ht="13.5">
      <c r="A26" s="131"/>
      <c r="B26" s="124" t="s">
        <v>7</v>
      </c>
      <c r="C26" s="125"/>
      <c r="D26" s="125"/>
      <c r="E26" s="125"/>
      <c r="F26" s="99"/>
      <c r="G26" s="99"/>
      <c r="H26" s="100"/>
      <c r="I26" s="42"/>
      <c r="J26" s="1"/>
    </row>
    <row r="27" spans="1:10" ht="13.5">
      <c r="A27" s="132">
        <v>5</v>
      </c>
      <c r="B27" s="147" t="s">
        <v>8</v>
      </c>
      <c r="C27" s="148"/>
      <c r="D27" s="148"/>
      <c r="E27" s="148"/>
      <c r="F27" s="111"/>
      <c r="G27" s="99"/>
      <c r="H27" s="100"/>
      <c r="I27" s="42"/>
      <c r="J27" s="1"/>
    </row>
    <row r="28" spans="1:10" ht="13.5">
      <c r="A28" s="133"/>
      <c r="B28" s="124" t="s">
        <v>9</v>
      </c>
      <c r="C28" s="125"/>
      <c r="D28" s="125"/>
      <c r="E28" s="125"/>
      <c r="F28" s="87" t="s">
        <v>153</v>
      </c>
      <c r="G28" s="99"/>
      <c r="H28" s="100"/>
      <c r="I28" s="42"/>
      <c r="J28" s="1"/>
    </row>
    <row r="29" spans="1:10" ht="13.5">
      <c r="A29" s="133"/>
      <c r="B29" s="124" t="s">
        <v>10</v>
      </c>
      <c r="C29" s="125"/>
      <c r="D29" s="125"/>
      <c r="E29" s="125"/>
      <c r="F29" s="87" t="s">
        <v>153</v>
      </c>
      <c r="G29" s="99"/>
      <c r="H29" s="100"/>
      <c r="I29" s="42"/>
      <c r="J29" s="1"/>
    </row>
    <row r="30" spans="1:10" ht="25.5" customHeight="1">
      <c r="A30" s="85">
        <v>6</v>
      </c>
      <c r="B30" s="128" t="s">
        <v>76</v>
      </c>
      <c r="C30" s="129"/>
      <c r="D30" s="129"/>
      <c r="E30" s="129"/>
      <c r="F30" s="111" t="s">
        <v>72</v>
      </c>
      <c r="G30" s="99"/>
      <c r="H30" s="121" t="s">
        <v>156</v>
      </c>
      <c r="I30" s="42"/>
      <c r="J30" s="1"/>
    </row>
    <row r="31" spans="1:10" ht="13.5">
      <c r="A31" s="85">
        <v>7</v>
      </c>
      <c r="B31" s="128" t="s">
        <v>22</v>
      </c>
      <c r="C31" s="128"/>
      <c r="D31" s="128"/>
      <c r="E31" s="128"/>
      <c r="F31" s="111" t="s">
        <v>71</v>
      </c>
      <c r="G31" s="99"/>
      <c r="H31" s="100"/>
      <c r="I31" s="42"/>
      <c r="J31" s="1"/>
    </row>
    <row r="32" spans="1:10" ht="14.25" thickBot="1">
      <c r="A32" s="126" t="s">
        <v>77</v>
      </c>
      <c r="B32" s="127"/>
      <c r="C32" s="127"/>
      <c r="D32" s="127"/>
      <c r="E32" s="127"/>
      <c r="F32" s="122"/>
      <c r="G32" s="102"/>
      <c r="H32" s="103"/>
      <c r="I32" s="42"/>
      <c r="J32" s="1"/>
    </row>
    <row r="33" spans="1:10" ht="13.5">
      <c r="A33" s="2"/>
      <c r="B33" s="2"/>
      <c r="C33" s="2"/>
      <c r="D33" s="2"/>
      <c r="E33" s="2"/>
      <c r="F33" s="2"/>
      <c r="G33" s="2"/>
      <c r="H33" s="2"/>
      <c r="I33" s="65"/>
      <c r="J33" s="1"/>
    </row>
    <row r="34" spans="1:10" ht="13.5">
      <c r="A34" s="2"/>
      <c r="B34" s="2"/>
      <c r="C34" s="2"/>
      <c r="D34" s="2"/>
      <c r="E34" s="2"/>
      <c r="F34" s="2"/>
      <c r="G34" s="2"/>
      <c r="H34" s="2"/>
      <c r="I34" s="65"/>
      <c r="J34" s="1"/>
    </row>
    <row r="35" spans="8:9" s="90" customFormat="1" ht="12.75">
      <c r="H35" s="8"/>
      <c r="I35" s="8"/>
    </row>
    <row r="36" spans="1:9" s="90" customFormat="1" ht="12.75">
      <c r="A36" s="144" t="s">
        <v>109</v>
      </c>
      <c r="B36" s="144"/>
      <c r="C36" s="144"/>
      <c r="D36" s="144"/>
      <c r="E36" s="144"/>
      <c r="F36" s="144"/>
      <c r="G36" s="144"/>
      <c r="H36" s="144"/>
      <c r="I36" s="8"/>
    </row>
    <row r="37" spans="1:9" s="90" customFormat="1" ht="13.5" customHeight="1">
      <c r="A37" s="145" t="s">
        <v>97</v>
      </c>
      <c r="B37" s="145"/>
      <c r="C37" s="145"/>
      <c r="D37" s="145"/>
      <c r="E37" s="145"/>
      <c r="F37" s="145"/>
      <c r="G37" s="145"/>
      <c r="H37" s="145"/>
      <c r="I37" s="8"/>
    </row>
    <row r="38" spans="1:9" s="90" customFormat="1" ht="13.5" customHeight="1">
      <c r="A38" s="146" t="s">
        <v>99</v>
      </c>
      <c r="B38" s="146"/>
      <c r="C38" s="146"/>
      <c r="D38" s="146"/>
      <c r="E38" s="146"/>
      <c r="F38" s="146"/>
      <c r="G38" s="146"/>
      <c r="H38" s="146"/>
      <c r="I38" s="8"/>
    </row>
    <row r="39" spans="8:9" s="90" customFormat="1" ht="12.75">
      <c r="H39" s="8"/>
      <c r="I39" s="8"/>
    </row>
    <row r="40" spans="1:10" ht="12.75">
      <c r="A40" s="1"/>
      <c r="B40" s="1"/>
      <c r="C40" s="1"/>
      <c r="D40" s="1"/>
      <c r="E40" s="1"/>
      <c r="F40" s="1"/>
      <c r="G40" s="1"/>
      <c r="H40" s="1"/>
      <c r="I40" s="66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66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66"/>
      <c r="J42" s="1"/>
    </row>
  </sheetData>
  <sheetProtection/>
  <mergeCells count="37">
    <mergeCell ref="A36:H36"/>
    <mergeCell ref="A37:H37"/>
    <mergeCell ref="A38:H38"/>
    <mergeCell ref="B28:E28"/>
    <mergeCell ref="B16:E16"/>
    <mergeCell ref="B21:E21"/>
    <mergeCell ref="B24:E24"/>
    <mergeCell ref="B27:E27"/>
    <mergeCell ref="B25:E25"/>
    <mergeCell ref="B18:E18"/>
    <mergeCell ref="B17:E17"/>
    <mergeCell ref="B14:E14"/>
    <mergeCell ref="B19:E19"/>
    <mergeCell ref="B7:E10"/>
    <mergeCell ref="A7:A10"/>
    <mergeCell ref="A11:A16"/>
    <mergeCell ref="B11:E11"/>
    <mergeCell ref="B15:E15"/>
    <mergeCell ref="A1:I1"/>
    <mergeCell ref="A2:I2"/>
    <mergeCell ref="A3:I3"/>
    <mergeCell ref="A4:I4"/>
    <mergeCell ref="A5:I5"/>
    <mergeCell ref="B13:H13"/>
    <mergeCell ref="B12:E12"/>
    <mergeCell ref="F8:H8"/>
    <mergeCell ref="A6:I6"/>
    <mergeCell ref="B29:E29"/>
    <mergeCell ref="A32:E32"/>
    <mergeCell ref="B22:E22"/>
    <mergeCell ref="B30:E30"/>
    <mergeCell ref="A18:A22"/>
    <mergeCell ref="B31:E31"/>
    <mergeCell ref="A23:A26"/>
    <mergeCell ref="B20:E20"/>
    <mergeCell ref="A27:A29"/>
    <mergeCell ref="B26:E26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2"/>
  <sheetViews>
    <sheetView zoomScale="130" zoomScaleNormal="130" zoomScalePageLayoutView="0" workbookViewId="0" topLeftCell="A1">
      <selection activeCell="F8" sqref="F8:H8"/>
    </sheetView>
  </sheetViews>
  <sheetFormatPr defaultColWidth="9.140625" defaultRowHeight="12.75"/>
  <cols>
    <col min="1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9" width="1.28515625" style="0" customWidth="1"/>
  </cols>
  <sheetData>
    <row r="1" spans="1:9" ht="13.5">
      <c r="A1" s="134" t="s">
        <v>24</v>
      </c>
      <c r="B1" s="134"/>
      <c r="C1" s="134"/>
      <c r="D1" s="134"/>
      <c r="E1" s="134"/>
      <c r="F1" s="134"/>
      <c r="G1" s="134"/>
      <c r="H1" s="134"/>
      <c r="I1" s="134"/>
    </row>
    <row r="2" spans="1:9" ht="13.5">
      <c r="A2" s="134" t="s">
        <v>16</v>
      </c>
      <c r="B2" s="134"/>
      <c r="C2" s="134"/>
      <c r="D2" s="134"/>
      <c r="E2" s="134"/>
      <c r="F2" s="134"/>
      <c r="G2" s="134"/>
      <c r="H2" s="134"/>
      <c r="I2" s="134"/>
    </row>
    <row r="3" spans="1:9" ht="13.5">
      <c r="A3" s="134" t="s">
        <v>113</v>
      </c>
      <c r="B3" s="134"/>
      <c r="C3" s="134"/>
      <c r="D3" s="134"/>
      <c r="E3" s="134"/>
      <c r="F3" s="134"/>
      <c r="G3" s="134"/>
      <c r="H3" s="134"/>
      <c r="I3" s="134"/>
    </row>
    <row r="4" spans="1:9" ht="13.5">
      <c r="A4" s="134" t="s">
        <v>15</v>
      </c>
      <c r="B4" s="134"/>
      <c r="C4" s="134"/>
      <c r="D4" s="134"/>
      <c r="E4" s="134"/>
      <c r="F4" s="134"/>
      <c r="G4" s="134"/>
      <c r="H4" s="134"/>
      <c r="I4" s="134"/>
    </row>
    <row r="5" spans="1:9" ht="13.5">
      <c r="A5" s="134" t="s">
        <v>26</v>
      </c>
      <c r="B5" s="134"/>
      <c r="C5" s="134"/>
      <c r="D5" s="134"/>
      <c r="E5" s="134"/>
      <c r="F5" s="134"/>
      <c r="G5" s="134"/>
      <c r="H5" s="134"/>
      <c r="I5" s="134"/>
    </row>
    <row r="6" spans="1:9" ht="14.25" thickBot="1">
      <c r="A6" s="159" t="s">
        <v>114</v>
      </c>
      <c r="B6" s="159"/>
      <c r="C6" s="159"/>
      <c r="D6" s="159"/>
      <c r="E6" s="159"/>
      <c r="F6" s="159"/>
      <c r="G6" s="159"/>
      <c r="H6" s="159"/>
      <c r="I6" s="160"/>
    </row>
    <row r="7" spans="1:9" ht="14.25" customHeight="1" thickBot="1">
      <c r="A7" s="181" t="s">
        <v>17</v>
      </c>
      <c r="B7" s="161" t="s">
        <v>27</v>
      </c>
      <c r="C7" s="162"/>
      <c r="D7" s="162"/>
      <c r="E7" s="163"/>
      <c r="F7" s="153" t="s">
        <v>14</v>
      </c>
      <c r="G7" s="154"/>
      <c r="H7" s="155"/>
      <c r="I7" s="37"/>
    </row>
    <row r="8" spans="1:9" ht="13.5" customHeight="1" thickBot="1">
      <c r="A8" s="182"/>
      <c r="B8" s="164"/>
      <c r="C8" s="165"/>
      <c r="D8" s="165"/>
      <c r="E8" s="166"/>
      <c r="F8" s="156" t="s">
        <v>115</v>
      </c>
      <c r="G8" s="157"/>
      <c r="H8" s="158"/>
      <c r="I8" s="38"/>
    </row>
    <row r="9" spans="1:9" ht="14.25" thickBot="1">
      <c r="A9" s="182"/>
      <c r="B9" s="164"/>
      <c r="C9" s="165"/>
      <c r="D9" s="165"/>
      <c r="E9" s="166"/>
      <c r="F9" s="153" t="s">
        <v>11</v>
      </c>
      <c r="G9" s="154"/>
      <c r="H9" s="155"/>
      <c r="I9" s="37"/>
    </row>
    <row r="10" spans="1:9" ht="14.25" thickBot="1">
      <c r="A10" s="183"/>
      <c r="B10" s="167"/>
      <c r="C10" s="168"/>
      <c r="D10" s="168"/>
      <c r="E10" s="169"/>
      <c r="F10" s="7" t="s">
        <v>13</v>
      </c>
      <c r="G10" s="6" t="s">
        <v>12</v>
      </c>
      <c r="H10" s="6" t="s">
        <v>23</v>
      </c>
      <c r="I10" s="37"/>
    </row>
    <row r="11" spans="1:11" ht="14.25" thickBot="1">
      <c r="A11" s="176">
        <v>1</v>
      </c>
      <c r="B11" s="170" t="s">
        <v>28</v>
      </c>
      <c r="C11" s="171"/>
      <c r="D11" s="171"/>
      <c r="E11" s="172"/>
      <c r="F11" s="21"/>
      <c r="G11" s="21"/>
      <c r="H11" s="21"/>
      <c r="I11" s="56"/>
      <c r="J11" s="3"/>
      <c r="K11" s="3"/>
    </row>
    <row r="12" spans="1:11" ht="13.5">
      <c r="A12" s="177"/>
      <c r="B12" s="149" t="s">
        <v>29</v>
      </c>
      <c r="C12" s="150"/>
      <c r="D12" s="22">
        <v>2009</v>
      </c>
      <c r="E12" s="23">
        <v>2010</v>
      </c>
      <c r="F12" s="26" t="s">
        <v>72</v>
      </c>
      <c r="G12" s="10"/>
      <c r="H12" s="10"/>
      <c r="I12" s="42"/>
      <c r="J12" s="3"/>
      <c r="K12" s="3"/>
    </row>
    <row r="13" spans="1:11" ht="14.25" thickBot="1">
      <c r="A13" s="177"/>
      <c r="B13" s="151"/>
      <c r="C13" s="152"/>
      <c r="D13" s="24"/>
      <c r="E13" s="25"/>
      <c r="F13" s="58"/>
      <c r="G13" s="12"/>
      <c r="H13" s="12"/>
      <c r="I13" s="42"/>
      <c r="J13" s="3"/>
      <c r="K13" s="3"/>
    </row>
    <row r="14" spans="1:11" ht="13.5">
      <c r="A14" s="177"/>
      <c r="B14" s="149" t="s">
        <v>30</v>
      </c>
      <c r="C14" s="150"/>
      <c r="D14" s="22">
        <v>2009</v>
      </c>
      <c r="E14" s="23">
        <v>2010</v>
      </c>
      <c r="F14" s="26" t="s">
        <v>72</v>
      </c>
      <c r="G14" s="10"/>
      <c r="H14" s="10"/>
      <c r="I14" s="42"/>
      <c r="J14" s="3"/>
      <c r="K14" s="3"/>
    </row>
    <row r="15" spans="1:11" ht="14.25" thickBot="1">
      <c r="A15" s="177"/>
      <c r="B15" s="151"/>
      <c r="C15" s="152"/>
      <c r="D15" s="24"/>
      <c r="E15" s="25"/>
      <c r="F15" s="58"/>
      <c r="G15" s="12"/>
      <c r="H15" s="12"/>
      <c r="I15" s="42"/>
      <c r="J15" s="3"/>
      <c r="K15" s="3"/>
    </row>
    <row r="16" spans="1:11" ht="13.5">
      <c r="A16" s="177"/>
      <c r="B16" s="149" t="s">
        <v>31</v>
      </c>
      <c r="C16" s="150"/>
      <c r="D16" s="22">
        <v>2009</v>
      </c>
      <c r="E16" s="23">
        <v>2010</v>
      </c>
      <c r="F16" s="26" t="s">
        <v>72</v>
      </c>
      <c r="G16" s="10"/>
      <c r="H16" s="10"/>
      <c r="I16" s="42"/>
      <c r="J16" s="3"/>
      <c r="K16" s="3"/>
    </row>
    <row r="17" spans="1:11" ht="14.25" thickBot="1">
      <c r="A17" s="177"/>
      <c r="B17" s="151"/>
      <c r="C17" s="152"/>
      <c r="D17" s="24"/>
      <c r="E17" s="25"/>
      <c r="F17" s="58"/>
      <c r="G17" s="12"/>
      <c r="H17" s="12"/>
      <c r="I17" s="42"/>
      <c r="J17" s="3"/>
      <c r="K17" s="3"/>
    </row>
    <row r="18" spans="1:11" ht="14.25" thickBot="1">
      <c r="A18" s="177"/>
      <c r="B18" s="184" t="s">
        <v>32</v>
      </c>
      <c r="C18" s="185"/>
      <c r="D18" s="22">
        <v>2009</v>
      </c>
      <c r="E18" s="23">
        <v>2010</v>
      </c>
      <c r="F18" s="34" t="s">
        <v>72</v>
      </c>
      <c r="G18" s="41"/>
      <c r="H18" s="35"/>
      <c r="I18" s="57"/>
      <c r="J18" s="3"/>
      <c r="K18" s="3"/>
    </row>
    <row r="19" spans="1:11" ht="14.25" thickBot="1">
      <c r="A19" s="178"/>
      <c r="B19" s="186"/>
      <c r="C19" s="187"/>
      <c r="D19" s="24"/>
      <c r="E19" s="25"/>
      <c r="F19" s="28"/>
      <c r="G19" s="28"/>
      <c r="H19" s="28"/>
      <c r="I19" s="42"/>
      <c r="J19" s="3"/>
      <c r="K19" s="3"/>
    </row>
    <row r="20" spans="1:11" ht="14.25" thickBot="1">
      <c r="A20" s="188">
        <v>2</v>
      </c>
      <c r="B20" s="179" t="s">
        <v>33</v>
      </c>
      <c r="C20" s="180"/>
      <c r="D20" s="180"/>
      <c r="E20" s="180"/>
      <c r="F20" s="21"/>
      <c r="G20" s="21"/>
      <c r="H20" s="21"/>
      <c r="I20" s="56"/>
      <c r="J20" s="3"/>
      <c r="K20" s="3"/>
    </row>
    <row r="21" spans="1:11" ht="14.25" thickBot="1">
      <c r="A21" s="189"/>
      <c r="B21" s="191" t="s">
        <v>36</v>
      </c>
      <c r="C21" s="192"/>
      <c r="D21" s="192"/>
      <c r="E21" s="192"/>
      <c r="F21" s="26" t="s">
        <v>72</v>
      </c>
      <c r="G21" s="27"/>
      <c r="H21" s="28"/>
      <c r="I21" s="42"/>
      <c r="J21" s="3"/>
      <c r="K21" s="3"/>
    </row>
    <row r="22" spans="1:11" ht="14.25" thickBot="1">
      <c r="A22" s="189"/>
      <c r="B22" s="193" t="s">
        <v>34</v>
      </c>
      <c r="C22" s="194"/>
      <c r="D22" s="194"/>
      <c r="E22" s="194"/>
      <c r="F22" s="26" t="s">
        <v>72</v>
      </c>
      <c r="G22" s="29"/>
      <c r="H22" s="10"/>
      <c r="I22" s="42"/>
      <c r="J22" s="3"/>
      <c r="K22" s="3"/>
    </row>
    <row r="23" spans="1:11" ht="14.25" thickBot="1">
      <c r="A23" s="188">
        <v>3</v>
      </c>
      <c r="B23" s="179" t="s">
        <v>35</v>
      </c>
      <c r="C23" s="180"/>
      <c r="D23" s="180"/>
      <c r="E23" s="180"/>
      <c r="F23" s="30"/>
      <c r="G23" s="30"/>
      <c r="H23" s="21"/>
      <c r="I23" s="56"/>
      <c r="J23" s="3"/>
      <c r="K23" s="3"/>
    </row>
    <row r="24" spans="1:11" ht="14.25" thickBot="1">
      <c r="A24" s="189"/>
      <c r="B24" s="195" t="s">
        <v>36</v>
      </c>
      <c r="C24" s="196"/>
      <c r="D24" s="196"/>
      <c r="E24" s="196"/>
      <c r="F24" s="31" t="s">
        <v>72</v>
      </c>
      <c r="G24" s="32"/>
      <c r="H24" s="33"/>
      <c r="I24" s="42"/>
      <c r="J24" s="3"/>
      <c r="K24" s="3"/>
    </row>
    <row r="25" spans="1:11" ht="14.25" thickBot="1">
      <c r="A25" s="190"/>
      <c r="B25" s="173" t="s">
        <v>34</v>
      </c>
      <c r="C25" s="174"/>
      <c r="D25" s="174"/>
      <c r="E25" s="175"/>
      <c r="F25" s="31" t="s">
        <v>72</v>
      </c>
      <c r="G25" s="32"/>
      <c r="H25" s="71"/>
      <c r="I25" s="57"/>
      <c r="J25" s="3"/>
      <c r="K25" s="3"/>
    </row>
    <row r="26" spans="1:11" ht="14.25" thickBot="1">
      <c r="A26" s="8"/>
      <c r="B26" s="59" t="s">
        <v>79</v>
      </c>
      <c r="C26" s="70"/>
      <c r="D26" s="70"/>
      <c r="E26" s="70"/>
      <c r="F26" s="34" t="s">
        <v>72</v>
      </c>
      <c r="G26" s="41"/>
      <c r="H26" s="41"/>
      <c r="I26" s="8"/>
      <c r="J26" s="3"/>
      <c r="K26" s="3"/>
    </row>
    <row r="27" spans="1:11" ht="13.5">
      <c r="A27" s="8"/>
      <c r="B27" s="8"/>
      <c r="C27" s="8"/>
      <c r="D27" s="8"/>
      <c r="E27" s="8"/>
      <c r="F27" s="8"/>
      <c r="G27" s="8"/>
      <c r="H27" s="8"/>
      <c r="I27" s="8"/>
      <c r="J27" s="3"/>
      <c r="K27" s="3"/>
    </row>
    <row r="28" spans="8:9" s="90" customFormat="1" ht="12.75">
      <c r="H28" s="8"/>
      <c r="I28" s="8"/>
    </row>
    <row r="29" spans="1:9" s="90" customFormat="1" ht="12.75">
      <c r="A29" s="146" t="s">
        <v>103</v>
      </c>
      <c r="B29" s="146"/>
      <c r="C29" s="146"/>
      <c r="D29" s="146"/>
      <c r="E29" s="146"/>
      <c r="F29" s="146"/>
      <c r="G29" s="146"/>
      <c r="H29" s="146"/>
      <c r="I29" s="8"/>
    </row>
    <row r="30" spans="1:9" s="90" customFormat="1" ht="12.75">
      <c r="A30" s="145" t="s">
        <v>96</v>
      </c>
      <c r="B30" s="145"/>
      <c r="C30" s="145"/>
      <c r="D30" s="145"/>
      <c r="E30" s="145"/>
      <c r="F30" s="145"/>
      <c r="G30" s="145"/>
      <c r="H30" s="145"/>
      <c r="I30" s="8"/>
    </row>
    <row r="31" spans="1:9" s="90" customFormat="1" ht="12.75">
      <c r="A31" s="146" t="s">
        <v>98</v>
      </c>
      <c r="B31" s="146"/>
      <c r="C31" s="146"/>
      <c r="D31" s="146"/>
      <c r="E31" s="146"/>
      <c r="F31" s="146"/>
      <c r="G31" s="146"/>
      <c r="H31" s="146"/>
      <c r="I31" s="8"/>
    </row>
    <row r="32" spans="8:9" s="90" customFormat="1" ht="12.75">
      <c r="H32" s="8"/>
      <c r="I32" s="8"/>
    </row>
    <row r="33" spans="8:9" s="90" customFormat="1" ht="12.75">
      <c r="H33" s="8"/>
      <c r="I33" s="8"/>
    </row>
    <row r="34" spans="8:9" s="90" customFormat="1" ht="12.75">
      <c r="H34" s="8"/>
      <c r="I34" s="8"/>
    </row>
    <row r="35" spans="8:9" s="90" customFormat="1" ht="12.75">
      <c r="H35" s="8"/>
      <c r="I35" s="8"/>
    </row>
    <row r="36" spans="1:11" ht="12.75">
      <c r="A36" s="89"/>
      <c r="H36" s="1"/>
      <c r="I36" s="1"/>
      <c r="J36" s="3"/>
      <c r="K36" s="3"/>
    </row>
    <row r="37" spans="1:11" ht="12.75">
      <c r="A37" s="88"/>
      <c r="H37" s="1"/>
      <c r="I37" s="1"/>
      <c r="J37" s="3"/>
      <c r="K37" s="3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3"/>
      <c r="K38" s="3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3"/>
      <c r="K39" s="3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3"/>
      <c r="K40" s="3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3"/>
      <c r="K41" s="3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3"/>
      <c r="K42" s="3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3"/>
      <c r="K43" s="3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3"/>
      <c r="K44" s="3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3"/>
      <c r="K45" s="3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3"/>
      <c r="K46" s="3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3"/>
      <c r="K47" s="3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3"/>
      <c r="K48" s="3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3"/>
      <c r="K49" s="3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3"/>
      <c r="K50" s="3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3"/>
      <c r="K51" s="3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3"/>
      <c r="K52" s="3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3"/>
      <c r="K53" s="3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3"/>
      <c r="K54" s="3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3"/>
      <c r="K55" s="3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3"/>
      <c r="K56" s="3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3"/>
      <c r="K57" s="3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3"/>
      <c r="K58" s="3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3"/>
      <c r="K59" s="3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3"/>
      <c r="K60" s="3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3"/>
      <c r="K61" s="3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3"/>
      <c r="K62" s="3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3"/>
      <c r="K63" s="3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3"/>
      <c r="K64" s="3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3"/>
      <c r="K65" s="3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3"/>
      <c r="K66" s="3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3"/>
      <c r="K67" s="3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3"/>
      <c r="K68" s="3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3"/>
      <c r="K69" s="3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3"/>
      <c r="K70" s="3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3"/>
      <c r="K71" s="3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3"/>
      <c r="K72" s="3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3"/>
      <c r="K73" s="3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3"/>
      <c r="K74" s="3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3"/>
      <c r="K75" s="3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3"/>
      <c r="K76" s="3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3"/>
      <c r="K77" s="3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3"/>
      <c r="K78" s="3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3"/>
      <c r="K79" s="3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3"/>
      <c r="K80" s="3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3"/>
      <c r="K81" s="3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3"/>
      <c r="K82" s="3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3"/>
      <c r="K83" s="3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3"/>
      <c r="K84" s="3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</sheetData>
  <sheetProtection/>
  <mergeCells count="28">
    <mergeCell ref="A29:H29"/>
    <mergeCell ref="A30:H30"/>
    <mergeCell ref="A31:H31"/>
    <mergeCell ref="B18:C19"/>
    <mergeCell ref="B23:E23"/>
    <mergeCell ref="A20:A22"/>
    <mergeCell ref="A23:A25"/>
    <mergeCell ref="B21:E21"/>
    <mergeCell ref="B22:E22"/>
    <mergeCell ref="B24:E24"/>
    <mergeCell ref="B25:E25"/>
    <mergeCell ref="A11:A19"/>
    <mergeCell ref="B20:E20"/>
    <mergeCell ref="B16:C17"/>
    <mergeCell ref="A1:I1"/>
    <mergeCell ref="A2:I2"/>
    <mergeCell ref="A3:I3"/>
    <mergeCell ref="A4:I4"/>
    <mergeCell ref="A5:I5"/>
    <mergeCell ref="A7:A10"/>
    <mergeCell ref="B14:C15"/>
    <mergeCell ref="F7:H7"/>
    <mergeCell ref="F8:H8"/>
    <mergeCell ref="F9:H9"/>
    <mergeCell ref="A6:I6"/>
    <mergeCell ref="B7:E10"/>
    <mergeCell ref="B12:C13"/>
    <mergeCell ref="B11:E11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80"/>
  <sheetViews>
    <sheetView zoomScale="120" zoomScaleNormal="120" zoomScalePageLayoutView="0" workbookViewId="0" topLeftCell="A2">
      <selection activeCell="B34" sqref="B34:D34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4.57421875" style="0" customWidth="1"/>
    <col min="5" max="5" width="15.57421875" style="0" customWidth="1"/>
    <col min="6" max="6" width="12.28125" style="0" customWidth="1"/>
    <col min="7" max="7" width="14.57421875" style="0" customWidth="1"/>
    <col min="8" max="8" width="4.8515625" style="0" customWidth="1"/>
    <col min="9" max="9" width="5.57421875" style="0" customWidth="1"/>
    <col min="10" max="10" width="12.421875" style="0" customWidth="1"/>
  </cols>
  <sheetData>
    <row r="1" spans="1:35" ht="13.5">
      <c r="A1" s="134" t="s">
        <v>24</v>
      </c>
      <c r="B1" s="134"/>
      <c r="C1" s="134"/>
      <c r="D1" s="134"/>
      <c r="E1" s="134"/>
      <c r="F1" s="134"/>
      <c r="G1" s="134"/>
      <c r="H1" s="134"/>
      <c r="I1" s="134"/>
      <c r="J1" s="13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3.5">
      <c r="A2" s="134" t="s">
        <v>16</v>
      </c>
      <c r="B2" s="134"/>
      <c r="C2" s="134"/>
      <c r="D2" s="134"/>
      <c r="E2" s="134"/>
      <c r="F2" s="134"/>
      <c r="G2" s="134"/>
      <c r="H2" s="134"/>
      <c r="I2" s="134"/>
      <c r="J2" s="13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3.5">
      <c r="A3" s="134" t="s">
        <v>113</v>
      </c>
      <c r="B3" s="134"/>
      <c r="C3" s="134"/>
      <c r="D3" s="134"/>
      <c r="E3" s="134"/>
      <c r="F3" s="134"/>
      <c r="G3" s="134"/>
      <c r="H3" s="134"/>
      <c r="I3" s="134"/>
      <c r="J3" s="13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3.5">
      <c r="A4" s="134" t="s">
        <v>15</v>
      </c>
      <c r="B4" s="134"/>
      <c r="C4" s="134"/>
      <c r="D4" s="134"/>
      <c r="E4" s="134"/>
      <c r="F4" s="134"/>
      <c r="G4" s="134"/>
      <c r="H4" s="134"/>
      <c r="I4" s="134"/>
      <c r="J4" s="13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3.5">
      <c r="A5" s="134" t="s">
        <v>54</v>
      </c>
      <c r="B5" s="134"/>
      <c r="C5" s="134"/>
      <c r="D5" s="134"/>
      <c r="E5" s="134"/>
      <c r="F5" s="134"/>
      <c r="G5" s="134"/>
      <c r="H5" s="134"/>
      <c r="I5" s="134"/>
      <c r="J5" s="13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3.5">
      <c r="A6" s="134" t="s">
        <v>114</v>
      </c>
      <c r="B6" s="134"/>
      <c r="C6" s="134"/>
      <c r="D6" s="134"/>
      <c r="E6" s="134"/>
      <c r="F6" s="134"/>
      <c r="G6" s="134"/>
      <c r="H6" s="134"/>
      <c r="I6" s="134"/>
      <c r="J6" s="13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4.25" thickBot="1">
      <c r="A7" s="4"/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4.25" thickBot="1">
      <c r="A8" s="226" t="s">
        <v>57</v>
      </c>
      <c r="B8" s="227"/>
      <c r="C8" s="227"/>
      <c r="D8" s="227"/>
      <c r="E8" s="228"/>
      <c r="F8" s="8"/>
      <c r="G8" s="8"/>
      <c r="H8" s="8"/>
      <c r="I8" s="8"/>
      <c r="J8" s="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4.25" thickBot="1">
      <c r="A9" s="226" t="s">
        <v>55</v>
      </c>
      <c r="B9" s="227"/>
      <c r="C9" s="227"/>
      <c r="D9" s="228"/>
      <c r="E9" s="14" t="s">
        <v>56</v>
      </c>
      <c r="F9" s="8"/>
      <c r="G9" s="8"/>
      <c r="H9" s="8"/>
      <c r="I9" s="8"/>
      <c r="J9" s="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4.25" thickBot="1">
      <c r="A10" s="232" t="s">
        <v>80</v>
      </c>
      <c r="B10" s="233"/>
      <c r="C10" s="233"/>
      <c r="D10" s="234"/>
      <c r="E10" s="15" t="s">
        <v>108</v>
      </c>
      <c r="F10" s="8"/>
      <c r="G10" s="8"/>
      <c r="H10" s="8"/>
      <c r="I10" s="8"/>
      <c r="J10" s="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4.25" thickBot="1">
      <c r="A11" s="229" t="s">
        <v>81</v>
      </c>
      <c r="B11" s="230"/>
      <c r="C11" s="230"/>
      <c r="D11" s="231"/>
      <c r="E11" s="15" t="s">
        <v>108</v>
      </c>
      <c r="F11" s="8"/>
      <c r="G11" s="8"/>
      <c r="H11" s="8"/>
      <c r="I11" s="8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4.25" thickBot="1">
      <c r="A12" s="229" t="s">
        <v>82</v>
      </c>
      <c r="B12" s="230"/>
      <c r="C12" s="230"/>
      <c r="D12" s="231"/>
      <c r="E12" s="15" t="s">
        <v>108</v>
      </c>
      <c r="F12" s="8"/>
      <c r="G12" s="8"/>
      <c r="H12" s="8"/>
      <c r="I12" s="8"/>
      <c r="J12" s="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4.25" thickBot="1">
      <c r="A13" s="235" t="s">
        <v>83</v>
      </c>
      <c r="B13" s="236"/>
      <c r="C13" s="236"/>
      <c r="D13" s="237"/>
      <c r="E13" s="15" t="s">
        <v>108</v>
      </c>
      <c r="F13" s="8"/>
      <c r="G13" s="8"/>
      <c r="H13" s="8"/>
      <c r="I13" s="8"/>
      <c r="J13" s="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3.5">
      <c r="A14" s="8"/>
      <c r="B14" s="8"/>
      <c r="C14" s="8"/>
      <c r="D14" s="8"/>
      <c r="E14" s="8"/>
      <c r="F14" s="8"/>
      <c r="G14" s="8"/>
      <c r="H14" s="8"/>
      <c r="I14" s="8"/>
      <c r="J14" s="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3.5">
      <c r="A15" s="8"/>
      <c r="B15" s="8"/>
      <c r="C15" s="8"/>
      <c r="D15" s="8"/>
      <c r="E15" s="8"/>
      <c r="F15" s="8"/>
      <c r="G15" s="8"/>
      <c r="H15" s="8"/>
      <c r="I15" s="8"/>
      <c r="J15" s="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4.25" thickBot="1">
      <c r="A16" s="8"/>
      <c r="B16" s="8"/>
      <c r="C16" s="8"/>
      <c r="D16" s="8"/>
      <c r="E16" s="8"/>
      <c r="F16" s="8"/>
      <c r="G16" s="8"/>
      <c r="H16" s="8"/>
      <c r="I16" s="8"/>
      <c r="J16" s="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4.25" customHeight="1" thickBot="1">
      <c r="A17" s="181" t="s">
        <v>17</v>
      </c>
      <c r="B17" s="238" t="s">
        <v>58</v>
      </c>
      <c r="C17" s="239"/>
      <c r="D17" s="240"/>
      <c r="E17" s="153" t="s">
        <v>48</v>
      </c>
      <c r="F17" s="154"/>
      <c r="G17" s="154"/>
      <c r="H17" s="154"/>
      <c r="I17" s="154"/>
      <c r="J17" s="15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3.5" thickBot="1">
      <c r="A18" s="182"/>
      <c r="B18" s="241"/>
      <c r="C18" s="242"/>
      <c r="D18" s="243"/>
      <c r="E18" s="156" t="s">
        <v>115</v>
      </c>
      <c r="F18" s="157"/>
      <c r="G18" s="157"/>
      <c r="H18" s="157"/>
      <c r="I18" s="157"/>
      <c r="J18" s="15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4.25" thickBot="1">
      <c r="A19" s="182"/>
      <c r="B19" s="241"/>
      <c r="C19" s="242"/>
      <c r="D19" s="243"/>
      <c r="E19" s="153" t="s">
        <v>11</v>
      </c>
      <c r="F19" s="154"/>
      <c r="G19" s="154"/>
      <c r="H19" s="154"/>
      <c r="I19" s="154"/>
      <c r="J19" s="15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4.25" thickBot="1">
      <c r="A20" s="183"/>
      <c r="B20" s="244"/>
      <c r="C20" s="245"/>
      <c r="D20" s="246"/>
      <c r="E20" s="63"/>
      <c r="F20" s="64"/>
      <c r="G20" s="6"/>
      <c r="H20" s="7" t="s">
        <v>13</v>
      </c>
      <c r="I20" s="6" t="s">
        <v>12</v>
      </c>
      <c r="J20" s="6" t="s">
        <v>23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4.25" thickBot="1">
      <c r="A22" s="8"/>
      <c r="B22" s="168" t="s">
        <v>59</v>
      </c>
      <c r="C22" s="168"/>
      <c r="D22" s="168"/>
      <c r="E22" s="9"/>
      <c r="F22" s="9"/>
      <c r="G22" s="9"/>
      <c r="H22" s="8"/>
      <c r="I22" s="8"/>
      <c r="J22" s="8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3.5">
      <c r="A23" s="188">
        <v>1</v>
      </c>
      <c r="B23" s="149" t="s">
        <v>80</v>
      </c>
      <c r="C23" s="214"/>
      <c r="D23" s="150"/>
      <c r="E23" s="10" t="s">
        <v>60</v>
      </c>
      <c r="F23" s="11">
        <v>2015427302</v>
      </c>
      <c r="G23" s="224">
        <f>+F23/F24</f>
        <v>2.687360834639606</v>
      </c>
      <c r="H23" s="222" t="s">
        <v>71</v>
      </c>
      <c r="I23" s="208"/>
      <c r="J23" s="208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4.25" thickBot="1">
      <c r="A24" s="190"/>
      <c r="B24" s="151"/>
      <c r="C24" s="218"/>
      <c r="D24" s="152"/>
      <c r="E24" s="12" t="s">
        <v>61</v>
      </c>
      <c r="F24" s="13">
        <v>749965273</v>
      </c>
      <c r="G24" s="225"/>
      <c r="H24" s="223"/>
      <c r="I24" s="209"/>
      <c r="J24" s="209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3.5">
      <c r="A25" s="8"/>
      <c r="B25" s="8"/>
      <c r="C25" s="8"/>
      <c r="D25" s="8"/>
      <c r="E25" s="8"/>
      <c r="F25" s="8"/>
      <c r="G25" s="8"/>
      <c r="H25" s="8"/>
      <c r="I25" s="8"/>
      <c r="J25" s="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4.25" thickBot="1">
      <c r="A26" s="8"/>
      <c r="B26" s="168" t="s">
        <v>62</v>
      </c>
      <c r="C26" s="168"/>
      <c r="D26" s="168"/>
      <c r="E26" s="8"/>
      <c r="F26" s="8"/>
      <c r="G26" s="8"/>
      <c r="H26" s="8"/>
      <c r="I26" s="8"/>
      <c r="J26" s="8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3.5" thickBot="1">
      <c r="A27" s="188">
        <v>2</v>
      </c>
      <c r="B27" s="149" t="s">
        <v>84</v>
      </c>
      <c r="C27" s="214"/>
      <c r="D27" s="150"/>
      <c r="E27" s="74" t="s">
        <v>63</v>
      </c>
      <c r="F27" s="13">
        <v>1072925535</v>
      </c>
      <c r="G27" s="210">
        <f>(+F27/F28)</f>
        <v>0.2918728337309327</v>
      </c>
      <c r="H27" s="222" t="s">
        <v>71</v>
      </c>
      <c r="I27" s="208"/>
      <c r="J27" s="208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3.5" thickBot="1">
      <c r="A28" s="190"/>
      <c r="B28" s="151"/>
      <c r="C28" s="218"/>
      <c r="D28" s="152"/>
      <c r="E28" s="75" t="s">
        <v>66</v>
      </c>
      <c r="F28" s="13">
        <v>3676003420</v>
      </c>
      <c r="G28" s="211"/>
      <c r="H28" s="223"/>
      <c r="I28" s="209"/>
      <c r="J28" s="20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4.25" thickBot="1">
      <c r="A30" s="8"/>
      <c r="B30" s="168" t="s">
        <v>64</v>
      </c>
      <c r="C30" s="168"/>
      <c r="D30" s="168"/>
      <c r="E30" s="8"/>
      <c r="F30" s="8"/>
      <c r="G30" s="8"/>
      <c r="H30" s="8"/>
      <c r="I30" s="8"/>
      <c r="J30" s="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3.5">
      <c r="A31" s="188">
        <v>3</v>
      </c>
      <c r="B31" s="149" t="s">
        <v>85</v>
      </c>
      <c r="C31" s="214"/>
      <c r="D31" s="150"/>
      <c r="E31" s="10" t="s">
        <v>60</v>
      </c>
      <c r="F31" s="11">
        <v>2015427302</v>
      </c>
      <c r="G31" s="212">
        <f>F31-F32</f>
        <v>1265462029</v>
      </c>
      <c r="H31" s="222" t="s">
        <v>71</v>
      </c>
      <c r="I31" s="208"/>
      <c r="J31" s="20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4.25" thickBot="1">
      <c r="A32" s="190"/>
      <c r="B32" s="151"/>
      <c r="C32" s="218"/>
      <c r="D32" s="152"/>
      <c r="E32" s="12" t="s">
        <v>61</v>
      </c>
      <c r="F32" s="13">
        <v>749965273</v>
      </c>
      <c r="G32" s="213"/>
      <c r="H32" s="223"/>
      <c r="I32" s="209"/>
      <c r="J32" s="20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3.5">
      <c r="A33" s="8" t="s">
        <v>116</v>
      </c>
      <c r="B33" s="8"/>
      <c r="C33" s="8"/>
      <c r="D33" s="77">
        <f>926181037*60%</f>
        <v>555708622.1999999</v>
      </c>
      <c r="E33" s="8"/>
      <c r="F33" s="8"/>
      <c r="G33" s="212">
        <f>926181037*60%</f>
        <v>555708622.1999999</v>
      </c>
      <c r="H33" s="8"/>
      <c r="I33" s="8"/>
      <c r="J33" s="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4.25" thickBot="1">
      <c r="A34" s="8"/>
      <c r="B34" s="168" t="s">
        <v>65</v>
      </c>
      <c r="C34" s="168"/>
      <c r="D34" s="168"/>
      <c r="E34" s="8"/>
      <c r="F34" s="8"/>
      <c r="G34" s="213"/>
      <c r="H34" s="8"/>
      <c r="I34" s="8"/>
      <c r="J34" s="8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4.25" thickBot="1">
      <c r="A35" s="200"/>
      <c r="B35" s="149" t="s">
        <v>88</v>
      </c>
      <c r="C35" s="214"/>
      <c r="D35" s="150"/>
      <c r="E35" s="16" t="s">
        <v>86</v>
      </c>
      <c r="F35" s="13">
        <v>926181037</v>
      </c>
      <c r="G35" s="212">
        <f>F35/F36</f>
        <v>0.3558022763502522</v>
      </c>
      <c r="H35" s="205" t="s">
        <v>71</v>
      </c>
      <c r="I35" s="219"/>
      <c r="J35" s="21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4.25" thickBot="1">
      <c r="A36" s="201"/>
      <c r="B36" s="215"/>
      <c r="C36" s="216"/>
      <c r="D36" s="217"/>
      <c r="E36" s="16" t="s">
        <v>87</v>
      </c>
      <c r="F36" s="11">
        <v>2603077885</v>
      </c>
      <c r="G36" s="213"/>
      <c r="H36" s="206"/>
      <c r="I36" s="220"/>
      <c r="J36" s="220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3.5" customHeight="1" thickBot="1">
      <c r="A37" s="201"/>
      <c r="B37" s="215"/>
      <c r="C37" s="216"/>
      <c r="D37" s="217"/>
      <c r="E37" s="17"/>
      <c r="F37" s="203"/>
      <c r="G37" s="204"/>
      <c r="H37" s="206"/>
      <c r="I37" s="220"/>
      <c r="J37" s="220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4.25" thickBot="1">
      <c r="A38" s="202"/>
      <c r="B38" s="151"/>
      <c r="C38" s="218"/>
      <c r="D38" s="152"/>
      <c r="E38" s="16"/>
      <c r="F38" s="203"/>
      <c r="G38" s="204"/>
      <c r="H38" s="207"/>
      <c r="I38" s="221"/>
      <c r="J38" s="221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4.25" thickBot="1">
      <c r="A39" s="8"/>
      <c r="B39" s="8"/>
      <c r="C39" s="8"/>
      <c r="D39" s="8"/>
      <c r="E39" s="8"/>
      <c r="F39" s="8"/>
      <c r="G39" s="8"/>
      <c r="H39" s="8"/>
      <c r="I39" s="8"/>
      <c r="J39" s="8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3.5" thickBot="1">
      <c r="A40" s="197" t="s">
        <v>78</v>
      </c>
      <c r="B40" s="198"/>
      <c r="C40" s="198"/>
      <c r="D40" s="198"/>
      <c r="E40" s="198"/>
      <c r="F40" s="198"/>
      <c r="G40" s="198"/>
      <c r="H40" s="198"/>
      <c r="I40" s="199"/>
      <c r="J40" s="18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8:9" s="90" customFormat="1" ht="12.75">
      <c r="H43" s="8"/>
      <c r="I43" s="8"/>
    </row>
    <row r="44" spans="1:10" s="90" customFormat="1" ht="12.75">
      <c r="A44" s="144" t="s">
        <v>107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s="90" customFormat="1" ht="12.75" customHeight="1">
      <c r="A45" s="145" t="s">
        <v>96</v>
      </c>
      <c r="B45" s="145"/>
      <c r="C45" s="145"/>
      <c r="D45" s="145"/>
      <c r="E45" s="145"/>
      <c r="F45" s="145"/>
      <c r="G45" s="145"/>
      <c r="H45" s="145"/>
      <c r="I45" s="145"/>
      <c r="J45" s="145"/>
    </row>
    <row r="46" spans="1:10" s="90" customFormat="1" ht="12.75" customHeight="1">
      <c r="A46" s="146" t="s">
        <v>98</v>
      </c>
      <c r="B46" s="146"/>
      <c r="C46" s="146"/>
      <c r="D46" s="146"/>
      <c r="E46" s="146"/>
      <c r="F46" s="146"/>
      <c r="G46" s="146"/>
      <c r="H46" s="146"/>
      <c r="I46" s="146"/>
      <c r="J46" s="146"/>
    </row>
    <row r="47" spans="8:9" s="90" customFormat="1" ht="12.75">
      <c r="H47" s="8"/>
      <c r="I47" s="8"/>
    </row>
    <row r="48" spans="1:35" ht="13.5">
      <c r="A48" s="8"/>
      <c r="B48" s="8"/>
      <c r="C48" s="8"/>
      <c r="D48" s="8"/>
      <c r="E48" s="8"/>
      <c r="F48" s="8"/>
      <c r="G48" s="8"/>
      <c r="H48" s="8"/>
      <c r="I48" s="8"/>
      <c r="J48" s="8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3.5">
      <c r="A49" s="8"/>
      <c r="B49" s="8"/>
      <c r="C49" s="8"/>
      <c r="D49" s="8"/>
      <c r="E49" s="8"/>
      <c r="F49" s="8"/>
      <c r="G49" s="8"/>
      <c r="H49" s="8"/>
      <c r="I49" s="8"/>
      <c r="J49" s="8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3.5">
      <c r="A50" s="8"/>
      <c r="B50" s="8"/>
      <c r="C50" s="8"/>
      <c r="D50" s="8"/>
      <c r="E50" s="8"/>
      <c r="F50" s="8"/>
      <c r="G50" s="8"/>
      <c r="H50" s="8"/>
      <c r="I50" s="8"/>
      <c r="J50" s="8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3.5">
      <c r="A52" s="8"/>
      <c r="B52" s="8"/>
      <c r="C52" s="8"/>
      <c r="D52" s="8"/>
      <c r="E52" s="8"/>
      <c r="F52" s="8"/>
      <c r="G52" s="8"/>
      <c r="H52" s="8"/>
      <c r="I52" s="8"/>
      <c r="J52" s="8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3.5">
      <c r="A53" s="8"/>
      <c r="B53" s="8"/>
      <c r="C53" s="8"/>
      <c r="D53" s="8"/>
      <c r="E53" s="8"/>
      <c r="F53" s="8"/>
      <c r="G53" s="8"/>
      <c r="H53" s="8"/>
      <c r="I53" s="8"/>
      <c r="J53" s="8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3.5">
      <c r="A56" s="8"/>
      <c r="B56" s="8"/>
      <c r="C56" s="8"/>
      <c r="D56" s="8"/>
      <c r="E56" s="8"/>
      <c r="F56" s="8"/>
      <c r="G56" s="8"/>
      <c r="H56" s="8"/>
      <c r="I56" s="8"/>
      <c r="J56" s="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ht="13.5">
      <c r="A57" s="8"/>
      <c r="B57" s="8"/>
      <c r="C57" s="8"/>
      <c r="D57" s="8"/>
      <c r="E57" s="8"/>
      <c r="F57" s="8"/>
      <c r="G57" s="8"/>
      <c r="H57" s="8"/>
      <c r="I57" s="8"/>
      <c r="J57" s="8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 ht="13.5">
      <c r="A62" s="8"/>
      <c r="B62" s="8"/>
      <c r="C62" s="8"/>
      <c r="D62" s="8"/>
      <c r="E62" s="8"/>
      <c r="F62" s="8"/>
      <c r="G62" s="8"/>
      <c r="H62" s="8"/>
      <c r="I62" s="8"/>
      <c r="J62" s="8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3.5">
      <c r="A63" s="8"/>
      <c r="B63" s="8"/>
      <c r="C63" s="8"/>
      <c r="D63" s="8"/>
      <c r="E63" s="8"/>
      <c r="F63" s="8"/>
      <c r="G63" s="8"/>
      <c r="H63" s="8"/>
      <c r="I63" s="8"/>
      <c r="J63" s="8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3.5">
      <c r="A64" s="8"/>
      <c r="B64" s="8"/>
      <c r="C64" s="8"/>
      <c r="D64" s="8"/>
      <c r="E64" s="8"/>
      <c r="F64" s="8"/>
      <c r="G64" s="8"/>
      <c r="H64" s="8"/>
      <c r="I64" s="8"/>
      <c r="J64" s="8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3.5">
      <c r="A65" s="8"/>
      <c r="B65" s="8"/>
      <c r="C65" s="8"/>
      <c r="D65" s="8"/>
      <c r="E65" s="8"/>
      <c r="F65" s="8"/>
      <c r="G65" s="8"/>
      <c r="H65" s="8"/>
      <c r="I65" s="8"/>
      <c r="J65" s="8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13.5">
      <c r="A66" s="8"/>
      <c r="B66" s="8"/>
      <c r="C66" s="8"/>
      <c r="D66" s="8"/>
      <c r="E66" s="8"/>
      <c r="F66" s="8"/>
      <c r="G66" s="8"/>
      <c r="H66" s="8"/>
      <c r="I66" s="8"/>
      <c r="J66" s="8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3.5">
      <c r="A67" s="8"/>
      <c r="B67" s="8"/>
      <c r="C67" s="8"/>
      <c r="D67" s="8"/>
      <c r="E67" s="8"/>
      <c r="F67" s="8"/>
      <c r="G67" s="8"/>
      <c r="H67" s="8"/>
      <c r="I67" s="8"/>
      <c r="J67" s="8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3.5">
      <c r="A68" s="8"/>
      <c r="B68" s="8"/>
      <c r="C68" s="8"/>
      <c r="D68" s="8"/>
      <c r="E68" s="8"/>
      <c r="F68" s="8"/>
      <c r="G68" s="8"/>
      <c r="H68" s="8"/>
      <c r="I68" s="8"/>
      <c r="J68" s="8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3.5">
      <c r="A69" s="8"/>
      <c r="B69" s="8"/>
      <c r="C69" s="8"/>
      <c r="D69" s="8"/>
      <c r="E69" s="8"/>
      <c r="F69" s="8"/>
      <c r="G69" s="8"/>
      <c r="H69" s="8"/>
      <c r="I69" s="8"/>
      <c r="J69" s="8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13.5">
      <c r="A76" s="8"/>
      <c r="B76" s="8"/>
      <c r="C76" s="8"/>
      <c r="D76" s="8"/>
      <c r="E76" s="8"/>
      <c r="F76" s="8"/>
      <c r="G76" s="8"/>
      <c r="H76" s="8"/>
      <c r="I76" s="8"/>
      <c r="J76" s="8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13.5">
      <c r="A77" s="8"/>
      <c r="B77" s="8"/>
      <c r="C77" s="8"/>
      <c r="D77" s="8"/>
      <c r="E77" s="8"/>
      <c r="F77" s="8"/>
      <c r="G77" s="8"/>
      <c r="H77" s="8"/>
      <c r="I77" s="8"/>
      <c r="J77" s="8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ht="13.5">
      <c r="A78" s="8"/>
      <c r="B78" s="8"/>
      <c r="C78" s="8"/>
      <c r="D78" s="8"/>
      <c r="E78" s="8"/>
      <c r="F78" s="8"/>
      <c r="G78" s="8"/>
      <c r="H78" s="8"/>
      <c r="I78" s="8"/>
      <c r="J78" s="8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ht="13.5">
      <c r="A79" s="8"/>
      <c r="B79" s="8"/>
      <c r="C79" s="8"/>
      <c r="D79" s="8"/>
      <c r="E79" s="8"/>
      <c r="F79" s="8"/>
      <c r="G79" s="8"/>
      <c r="H79" s="8"/>
      <c r="I79" s="8"/>
      <c r="J79" s="8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ht="13.5">
      <c r="A80" s="8"/>
      <c r="B80" s="8"/>
      <c r="C80" s="8"/>
      <c r="D80" s="8"/>
      <c r="E80" s="8"/>
      <c r="F80" s="8"/>
      <c r="G80" s="8"/>
      <c r="H80" s="8"/>
      <c r="I80" s="8"/>
      <c r="J80" s="8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ht="13.5">
      <c r="A81" s="8"/>
      <c r="B81" s="8"/>
      <c r="C81" s="8"/>
      <c r="D81" s="8"/>
      <c r="E81" s="8"/>
      <c r="F81" s="8"/>
      <c r="G81" s="8"/>
      <c r="H81" s="8"/>
      <c r="I81" s="8"/>
      <c r="J81" s="8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13.5">
      <c r="A82" s="8"/>
      <c r="B82" s="8"/>
      <c r="C82" s="8"/>
      <c r="D82" s="8"/>
      <c r="E82" s="8"/>
      <c r="F82" s="8"/>
      <c r="G82" s="8"/>
      <c r="H82" s="8"/>
      <c r="I82" s="8"/>
      <c r="J82" s="8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13.5">
      <c r="A83" s="8"/>
      <c r="B83" s="8"/>
      <c r="C83" s="8"/>
      <c r="D83" s="8"/>
      <c r="E83" s="8"/>
      <c r="F83" s="8"/>
      <c r="G83" s="8"/>
      <c r="H83" s="8"/>
      <c r="I83" s="8"/>
      <c r="J83" s="8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ht="13.5">
      <c r="A84" s="8"/>
      <c r="B84" s="8"/>
      <c r="C84" s="8"/>
      <c r="D84" s="8"/>
      <c r="E84" s="8"/>
      <c r="F84" s="8"/>
      <c r="G84" s="8"/>
      <c r="H84" s="8"/>
      <c r="I84" s="8"/>
      <c r="J84" s="8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ht="13.5">
      <c r="A85" s="8"/>
      <c r="B85" s="8"/>
      <c r="C85" s="8"/>
      <c r="D85" s="8"/>
      <c r="E85" s="8"/>
      <c r="F85" s="8"/>
      <c r="G85" s="8"/>
      <c r="H85" s="8"/>
      <c r="I85" s="8"/>
      <c r="J85" s="8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ht="13.5">
      <c r="A86" s="8"/>
      <c r="B86" s="8"/>
      <c r="C86" s="8"/>
      <c r="D86" s="8"/>
      <c r="E86" s="8"/>
      <c r="F86" s="8"/>
      <c r="G86" s="8"/>
      <c r="H86" s="8"/>
      <c r="I86" s="8"/>
      <c r="J86" s="8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ht="13.5">
      <c r="A87" s="8"/>
      <c r="B87" s="8"/>
      <c r="C87" s="8"/>
      <c r="D87" s="8"/>
      <c r="E87" s="8"/>
      <c r="F87" s="8"/>
      <c r="G87" s="8"/>
      <c r="H87" s="8"/>
      <c r="I87" s="8"/>
      <c r="J87" s="8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ht="13.5">
      <c r="A88" s="8"/>
      <c r="B88" s="8"/>
      <c r="C88" s="8"/>
      <c r="D88" s="8"/>
      <c r="E88" s="8"/>
      <c r="F88" s="8"/>
      <c r="G88" s="8"/>
      <c r="H88" s="8"/>
      <c r="I88" s="8"/>
      <c r="J88" s="8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ht="13.5">
      <c r="A89" s="8"/>
      <c r="B89" s="8"/>
      <c r="C89" s="8"/>
      <c r="D89" s="8"/>
      <c r="E89" s="8"/>
      <c r="F89" s="8"/>
      <c r="G89" s="8"/>
      <c r="H89" s="8"/>
      <c r="I89" s="8"/>
      <c r="J89" s="8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ht="13.5">
      <c r="A90" s="8"/>
      <c r="B90" s="8"/>
      <c r="C90" s="8"/>
      <c r="D90" s="8"/>
      <c r="E90" s="8"/>
      <c r="F90" s="8"/>
      <c r="G90" s="8"/>
      <c r="H90" s="8"/>
      <c r="I90" s="8"/>
      <c r="J90" s="8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ht="13.5">
      <c r="A91" s="8"/>
      <c r="B91" s="8"/>
      <c r="C91" s="8"/>
      <c r="D91" s="8"/>
      <c r="E91" s="8"/>
      <c r="F91" s="8"/>
      <c r="G91" s="8"/>
      <c r="H91" s="8"/>
      <c r="I91" s="8"/>
      <c r="J91" s="8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ht="13.5">
      <c r="A92" s="8"/>
      <c r="B92" s="8"/>
      <c r="C92" s="8"/>
      <c r="D92" s="8"/>
      <c r="E92" s="8"/>
      <c r="F92" s="8"/>
      <c r="G92" s="8"/>
      <c r="H92" s="8"/>
      <c r="I92" s="8"/>
      <c r="J92" s="8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ht="13.5">
      <c r="A93" s="8"/>
      <c r="B93" s="8"/>
      <c r="C93" s="8"/>
      <c r="D93" s="8"/>
      <c r="E93" s="8"/>
      <c r="F93" s="8"/>
      <c r="G93" s="8"/>
      <c r="H93" s="8"/>
      <c r="I93" s="8"/>
      <c r="J93" s="8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ht="13.5">
      <c r="A94" s="8"/>
      <c r="B94" s="8"/>
      <c r="C94" s="8"/>
      <c r="D94" s="8"/>
      <c r="E94" s="8"/>
      <c r="F94" s="8"/>
      <c r="G94" s="8"/>
      <c r="H94" s="8"/>
      <c r="I94" s="8"/>
      <c r="J94" s="8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3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:35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:35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:35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1:35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1:35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1:35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1:35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:35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</sheetData>
  <sheetProtection/>
  <mergeCells count="52">
    <mergeCell ref="G33:G34"/>
    <mergeCell ref="A9:D9"/>
    <mergeCell ref="A10:D10"/>
    <mergeCell ref="B23:D24"/>
    <mergeCell ref="A23:A24"/>
    <mergeCell ref="A12:D12"/>
    <mergeCell ref="A13:D13"/>
    <mergeCell ref="B22:D22"/>
    <mergeCell ref="B17:D20"/>
    <mergeCell ref="A27:A28"/>
    <mergeCell ref="A1:J1"/>
    <mergeCell ref="A2:J2"/>
    <mergeCell ref="A3:J3"/>
    <mergeCell ref="E18:J18"/>
    <mergeCell ref="A4:J4"/>
    <mergeCell ref="A5:J5"/>
    <mergeCell ref="A6:J6"/>
    <mergeCell ref="A8:E8"/>
    <mergeCell ref="A17:A20"/>
    <mergeCell ref="A11:D11"/>
    <mergeCell ref="I23:I24"/>
    <mergeCell ref="E19:J19"/>
    <mergeCell ref="E17:J17"/>
    <mergeCell ref="G23:G24"/>
    <mergeCell ref="H23:H24"/>
    <mergeCell ref="H27:H28"/>
    <mergeCell ref="I27:I28"/>
    <mergeCell ref="J27:J28"/>
    <mergeCell ref="J23:J24"/>
    <mergeCell ref="B26:D26"/>
    <mergeCell ref="A31:A32"/>
    <mergeCell ref="B27:D28"/>
    <mergeCell ref="G31:G32"/>
    <mergeCell ref="H31:H32"/>
    <mergeCell ref="I31:I32"/>
    <mergeCell ref="J31:J32"/>
    <mergeCell ref="G27:G28"/>
    <mergeCell ref="B30:D30"/>
    <mergeCell ref="B34:D34"/>
    <mergeCell ref="G35:G36"/>
    <mergeCell ref="F37:G37"/>
    <mergeCell ref="B35:D38"/>
    <mergeCell ref="I35:I38"/>
    <mergeCell ref="J35:J38"/>
    <mergeCell ref="B31:D32"/>
    <mergeCell ref="A44:J44"/>
    <mergeCell ref="A45:J45"/>
    <mergeCell ref="A46:J46"/>
    <mergeCell ref="A40:I40"/>
    <mergeCell ref="A35:A38"/>
    <mergeCell ref="F38:G38"/>
    <mergeCell ref="H35:H38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9"/>
  <sheetViews>
    <sheetView zoomScale="130" zoomScaleNormal="130" workbookViewId="0" topLeftCell="A98">
      <selection activeCell="F120" sqref="F120"/>
    </sheetView>
  </sheetViews>
  <sheetFormatPr defaultColWidth="9.140625" defaultRowHeight="12.75"/>
  <cols>
    <col min="1" max="1" width="3.7109375" style="0" customWidth="1"/>
    <col min="2" max="2" width="12.28125" style="0" customWidth="1"/>
    <col min="3" max="3" width="8.00390625" style="0" customWidth="1"/>
    <col min="4" max="4" width="20.57421875" style="0" customWidth="1"/>
    <col min="5" max="5" width="19.421875" style="0" customWidth="1"/>
    <col min="6" max="6" width="12.421875" style="0" bestFit="1" customWidth="1"/>
    <col min="7" max="7" width="3.7109375" style="0" customWidth="1"/>
    <col min="8" max="8" width="13.57421875" style="0" customWidth="1"/>
    <col min="9" max="9" width="2.28125" style="0" customWidth="1"/>
    <col min="10" max="11" width="20.421875" style="79" bestFit="1" customWidth="1"/>
    <col min="12" max="12" width="9.140625" style="79" customWidth="1"/>
    <col min="13" max="13" width="20.421875" style="79" bestFit="1" customWidth="1"/>
    <col min="14" max="14" width="9.140625" style="0" customWidth="1"/>
    <col min="15" max="16" width="20.421875" style="0" bestFit="1" customWidth="1"/>
  </cols>
  <sheetData>
    <row r="1" spans="1:9" ht="13.5">
      <c r="A1" s="134" t="s">
        <v>24</v>
      </c>
      <c r="B1" s="134"/>
      <c r="C1" s="134"/>
      <c r="D1" s="134"/>
      <c r="E1" s="134"/>
      <c r="F1" s="134"/>
      <c r="G1" s="134"/>
      <c r="H1" s="134"/>
      <c r="I1" s="134"/>
    </row>
    <row r="2" spans="1:9" ht="13.5">
      <c r="A2" s="134" t="s">
        <v>16</v>
      </c>
      <c r="B2" s="134"/>
      <c r="C2" s="134"/>
      <c r="D2" s="134"/>
      <c r="E2" s="134"/>
      <c r="F2" s="134"/>
      <c r="G2" s="134"/>
      <c r="H2" s="134"/>
      <c r="I2" s="134"/>
    </row>
    <row r="3" spans="1:9" ht="13.5">
      <c r="A3" s="134" t="s">
        <v>113</v>
      </c>
      <c r="B3" s="134"/>
      <c r="C3" s="134"/>
      <c r="D3" s="134"/>
      <c r="E3" s="134"/>
      <c r="F3" s="134"/>
      <c r="G3" s="134"/>
      <c r="H3" s="134"/>
      <c r="I3" s="134"/>
    </row>
    <row r="4" spans="1:9" ht="13.5">
      <c r="A4" s="134" t="s">
        <v>15</v>
      </c>
      <c r="B4" s="134"/>
      <c r="C4" s="134"/>
      <c r="D4" s="134"/>
      <c r="E4" s="134"/>
      <c r="F4" s="134"/>
      <c r="G4" s="134"/>
      <c r="H4" s="134"/>
      <c r="I4" s="134"/>
    </row>
    <row r="5" spans="1:9" ht="13.5">
      <c r="A5" s="134" t="s">
        <v>37</v>
      </c>
      <c r="B5" s="134"/>
      <c r="C5" s="134"/>
      <c r="D5" s="134"/>
      <c r="E5" s="134"/>
      <c r="F5" s="134"/>
      <c r="G5" s="134"/>
      <c r="H5" s="134"/>
      <c r="I5" s="134"/>
    </row>
    <row r="6" spans="1:9" ht="14.25" thickBot="1">
      <c r="A6" s="134" t="s">
        <v>114</v>
      </c>
      <c r="B6" s="134"/>
      <c r="C6" s="134"/>
      <c r="D6" s="134"/>
      <c r="E6" s="134"/>
      <c r="F6" s="134"/>
      <c r="G6" s="134"/>
      <c r="H6" s="134"/>
      <c r="I6" s="134"/>
    </row>
    <row r="7" spans="1:9" ht="14.25" customHeight="1" thickBot="1">
      <c r="A7" s="181" t="s">
        <v>17</v>
      </c>
      <c r="B7" s="280" t="s">
        <v>38</v>
      </c>
      <c r="C7" s="140"/>
      <c r="D7" s="140"/>
      <c r="E7" s="281"/>
      <c r="F7" s="153" t="s">
        <v>48</v>
      </c>
      <c r="G7" s="154"/>
      <c r="H7" s="155"/>
      <c r="I7" s="37"/>
    </row>
    <row r="8" spans="1:9" ht="14.25" customHeight="1" thickBot="1">
      <c r="A8" s="182"/>
      <c r="B8" s="282"/>
      <c r="C8" s="283"/>
      <c r="D8" s="283"/>
      <c r="E8" s="284"/>
      <c r="F8" s="156" t="s">
        <v>115</v>
      </c>
      <c r="G8" s="157"/>
      <c r="H8" s="158"/>
      <c r="I8" s="38"/>
    </row>
    <row r="9" spans="1:9" ht="14.25" thickBot="1">
      <c r="A9" s="182"/>
      <c r="B9" s="282"/>
      <c r="C9" s="283"/>
      <c r="D9" s="283"/>
      <c r="E9" s="284"/>
      <c r="F9" s="153" t="s">
        <v>11</v>
      </c>
      <c r="G9" s="154"/>
      <c r="H9" s="155"/>
      <c r="I9" s="37"/>
    </row>
    <row r="10" spans="1:9" ht="14.25" customHeight="1" thickBot="1">
      <c r="A10" s="183"/>
      <c r="B10" s="285"/>
      <c r="C10" s="286"/>
      <c r="D10" s="286"/>
      <c r="E10" s="287"/>
      <c r="F10" s="39" t="s">
        <v>13</v>
      </c>
      <c r="G10" s="40" t="s">
        <v>12</v>
      </c>
      <c r="H10" s="40" t="s">
        <v>23</v>
      </c>
      <c r="I10" s="37"/>
    </row>
    <row r="11" spans="1:9" ht="25.5" customHeight="1" thickBot="1">
      <c r="A11" s="188">
        <v>1</v>
      </c>
      <c r="B11" s="279" t="s">
        <v>39</v>
      </c>
      <c r="C11" s="290"/>
      <c r="D11" s="290"/>
      <c r="E11" s="291"/>
      <c r="F11" s="41"/>
      <c r="G11" s="41"/>
      <c r="H11" s="19"/>
      <c r="I11" s="42"/>
    </row>
    <row r="12" spans="1:9" ht="13.5">
      <c r="A12" s="164"/>
      <c r="B12" s="262" t="s">
        <v>146</v>
      </c>
      <c r="C12" s="263"/>
      <c r="D12" s="264" t="s">
        <v>122</v>
      </c>
      <c r="E12" s="263"/>
      <c r="F12" s="43" t="s">
        <v>72</v>
      </c>
      <c r="G12" s="10"/>
      <c r="H12" s="10"/>
      <c r="I12" s="42"/>
    </row>
    <row r="13" spans="1:9" ht="22.5" customHeight="1">
      <c r="A13" s="164"/>
      <c r="B13" s="265" t="s">
        <v>45</v>
      </c>
      <c r="C13" s="266"/>
      <c r="D13" s="267" t="s">
        <v>119</v>
      </c>
      <c r="E13" s="268"/>
      <c r="F13" s="43" t="s">
        <v>72</v>
      </c>
      <c r="G13" s="44"/>
      <c r="H13" s="44"/>
      <c r="I13" s="42"/>
    </row>
    <row r="14" spans="1:9" ht="26.25" customHeight="1">
      <c r="A14" s="164"/>
      <c r="B14" s="255" t="s">
        <v>40</v>
      </c>
      <c r="C14" s="311"/>
      <c r="D14" s="288" t="s">
        <v>136</v>
      </c>
      <c r="E14" s="289"/>
      <c r="F14" s="43" t="s">
        <v>72</v>
      </c>
      <c r="G14" s="44"/>
      <c r="H14" s="44"/>
      <c r="I14" s="42"/>
    </row>
    <row r="15" spans="1:9" ht="13.5">
      <c r="A15" s="164"/>
      <c r="B15" s="20" t="s">
        <v>125</v>
      </c>
      <c r="C15" s="45"/>
      <c r="D15" s="249">
        <v>1299338037</v>
      </c>
      <c r="E15" s="250"/>
      <c r="F15" s="43" t="s">
        <v>72</v>
      </c>
      <c r="G15" s="44"/>
      <c r="H15" s="44"/>
      <c r="I15" s="42"/>
    </row>
    <row r="16" spans="1:9" ht="13.5" customHeight="1">
      <c r="A16" s="164"/>
      <c r="B16" s="271" t="s">
        <v>41</v>
      </c>
      <c r="C16" s="272"/>
      <c r="D16" s="292">
        <v>39440</v>
      </c>
      <c r="E16" s="293"/>
      <c r="F16" s="43" t="s">
        <v>72</v>
      </c>
      <c r="G16" s="44"/>
      <c r="H16" s="44"/>
      <c r="I16" s="42"/>
    </row>
    <row r="17" spans="1:9" ht="13.5" customHeight="1">
      <c r="A17" s="164"/>
      <c r="B17" s="255" t="s">
        <v>42</v>
      </c>
      <c r="C17" s="311"/>
      <c r="D17" s="292">
        <v>40389</v>
      </c>
      <c r="E17" s="293"/>
      <c r="F17" s="43" t="s">
        <v>72</v>
      </c>
      <c r="G17" s="44"/>
      <c r="H17" s="44"/>
      <c r="I17" s="42"/>
    </row>
    <row r="18" spans="1:9" ht="41.25" customHeight="1">
      <c r="A18" s="164"/>
      <c r="B18" s="257" t="s">
        <v>43</v>
      </c>
      <c r="C18" s="258"/>
      <c r="D18" s="259" t="s">
        <v>120</v>
      </c>
      <c r="E18" s="248"/>
      <c r="F18" s="43" t="s">
        <v>72</v>
      </c>
      <c r="G18" s="46"/>
      <c r="H18" s="44"/>
      <c r="I18" s="42"/>
    </row>
    <row r="19" spans="1:9" ht="24.75" customHeight="1">
      <c r="A19" s="164"/>
      <c r="B19" s="247" t="s">
        <v>126</v>
      </c>
      <c r="C19" s="248"/>
      <c r="D19" s="249">
        <v>2995.94</v>
      </c>
      <c r="E19" s="250"/>
      <c r="F19" s="106" t="s">
        <v>72</v>
      </c>
      <c r="G19" s="107"/>
      <c r="H19" s="108"/>
      <c r="I19" s="42"/>
    </row>
    <row r="20" spans="1:9" ht="22.5" customHeight="1">
      <c r="A20" s="164"/>
      <c r="B20" s="247" t="s">
        <v>127</v>
      </c>
      <c r="C20" s="248"/>
      <c r="D20" s="249">
        <v>433700</v>
      </c>
      <c r="E20" s="250"/>
      <c r="F20" s="106" t="s">
        <v>72</v>
      </c>
      <c r="G20" s="107"/>
      <c r="H20" s="108"/>
      <c r="I20" s="42"/>
    </row>
    <row r="21" spans="1:9" ht="25.5" customHeight="1">
      <c r="A21" s="164"/>
      <c r="B21" s="247" t="s">
        <v>128</v>
      </c>
      <c r="C21" s="248"/>
      <c r="D21" s="249">
        <v>11432.68</v>
      </c>
      <c r="E21" s="250"/>
      <c r="F21" s="106" t="s">
        <v>72</v>
      </c>
      <c r="G21" s="107"/>
      <c r="H21" s="108"/>
      <c r="I21" s="42"/>
    </row>
    <row r="22" spans="1:9" ht="14.25" thickBot="1">
      <c r="A22" s="164"/>
      <c r="B22" s="251" t="s">
        <v>44</v>
      </c>
      <c r="C22" s="252"/>
      <c r="D22" s="253" t="s">
        <v>121</v>
      </c>
      <c r="E22" s="254"/>
      <c r="F22" s="47" t="s">
        <v>72</v>
      </c>
      <c r="G22" s="12"/>
      <c r="H22" s="12"/>
      <c r="I22" s="42"/>
    </row>
    <row r="23" spans="1:9" ht="13.5">
      <c r="A23" s="164"/>
      <c r="B23" s="262" t="s">
        <v>147</v>
      </c>
      <c r="C23" s="263"/>
      <c r="D23" s="264" t="s">
        <v>122</v>
      </c>
      <c r="E23" s="263"/>
      <c r="F23" s="43" t="s">
        <v>72</v>
      </c>
      <c r="G23" s="10"/>
      <c r="H23" s="10"/>
      <c r="I23" s="42"/>
    </row>
    <row r="24" spans="1:9" ht="13.5">
      <c r="A24" s="164"/>
      <c r="B24" s="265" t="s">
        <v>45</v>
      </c>
      <c r="C24" s="266"/>
      <c r="D24" s="267" t="s">
        <v>123</v>
      </c>
      <c r="E24" s="268"/>
      <c r="F24" s="43" t="s">
        <v>72</v>
      </c>
      <c r="G24" s="44"/>
      <c r="H24" s="44"/>
      <c r="I24" s="42"/>
    </row>
    <row r="25" spans="1:9" ht="27" customHeight="1">
      <c r="A25" s="164"/>
      <c r="B25" s="255" t="s">
        <v>40</v>
      </c>
      <c r="C25" s="256"/>
      <c r="D25" s="288" t="s">
        <v>124</v>
      </c>
      <c r="E25" s="294"/>
      <c r="F25" s="43" t="s">
        <v>72</v>
      </c>
      <c r="G25" s="44"/>
      <c r="H25" s="44"/>
      <c r="I25" s="42"/>
    </row>
    <row r="26" spans="1:9" ht="13.5">
      <c r="A26" s="164"/>
      <c r="B26" s="20" t="s">
        <v>125</v>
      </c>
      <c r="C26" s="45"/>
      <c r="D26" s="249">
        <v>544775215</v>
      </c>
      <c r="E26" s="250"/>
      <c r="F26" s="43" t="s">
        <v>72</v>
      </c>
      <c r="G26" s="44"/>
      <c r="H26" s="44"/>
      <c r="I26" s="42"/>
    </row>
    <row r="27" spans="1:9" ht="13.5">
      <c r="A27" s="164"/>
      <c r="B27" s="271" t="s">
        <v>41</v>
      </c>
      <c r="C27" s="272"/>
      <c r="D27" s="292">
        <v>38755</v>
      </c>
      <c r="E27" s="293"/>
      <c r="F27" s="43" t="s">
        <v>72</v>
      </c>
      <c r="G27" s="44"/>
      <c r="H27" s="44"/>
      <c r="I27" s="42"/>
    </row>
    <row r="28" spans="1:15" ht="13.5">
      <c r="A28" s="164"/>
      <c r="B28" s="255" t="s">
        <v>42</v>
      </c>
      <c r="C28" s="256"/>
      <c r="D28" s="292">
        <v>39507</v>
      </c>
      <c r="E28" s="293"/>
      <c r="F28" s="43" t="s">
        <v>72</v>
      </c>
      <c r="G28" s="44"/>
      <c r="H28" s="44"/>
      <c r="I28" s="42"/>
      <c r="M28" s="104"/>
      <c r="O28" s="98"/>
    </row>
    <row r="29" spans="1:15" ht="75.75" customHeight="1">
      <c r="A29" s="164"/>
      <c r="B29" s="257" t="s">
        <v>43</v>
      </c>
      <c r="C29" s="258"/>
      <c r="D29" s="288" t="s">
        <v>145</v>
      </c>
      <c r="E29" s="289"/>
      <c r="F29" s="43" t="s">
        <v>72</v>
      </c>
      <c r="G29" s="44"/>
      <c r="H29" s="44"/>
      <c r="I29" s="42"/>
      <c r="M29" s="104"/>
      <c r="O29" s="98"/>
    </row>
    <row r="30" spans="1:15" ht="24" customHeight="1">
      <c r="A30" s="164"/>
      <c r="B30" s="247" t="s">
        <v>126</v>
      </c>
      <c r="C30" s="248"/>
      <c r="D30" s="249">
        <v>1335.23</v>
      </c>
      <c r="E30" s="250"/>
      <c r="F30" s="43" t="s">
        <v>72</v>
      </c>
      <c r="G30" s="108"/>
      <c r="H30" s="108"/>
      <c r="I30" s="42"/>
      <c r="M30" s="104"/>
      <c r="O30" s="98"/>
    </row>
    <row r="31" spans="1:15" ht="22.5" customHeight="1">
      <c r="A31" s="164"/>
      <c r="B31" s="247" t="s">
        <v>127</v>
      </c>
      <c r="C31" s="248"/>
      <c r="D31" s="249">
        <v>408000</v>
      </c>
      <c r="E31" s="250"/>
      <c r="F31" s="43" t="s">
        <v>72</v>
      </c>
      <c r="G31" s="108"/>
      <c r="H31" s="108"/>
      <c r="I31" s="42"/>
      <c r="M31" s="104"/>
      <c r="O31" s="98"/>
    </row>
    <row r="32" spans="1:15" ht="24" customHeight="1">
      <c r="A32" s="164"/>
      <c r="B32" s="247" t="s">
        <v>128</v>
      </c>
      <c r="C32" s="248"/>
      <c r="D32" s="249">
        <v>3962.24</v>
      </c>
      <c r="E32" s="250"/>
      <c r="F32" s="43" t="s">
        <v>72</v>
      </c>
      <c r="G32" s="108"/>
      <c r="H32" s="108"/>
      <c r="I32" s="42"/>
      <c r="M32" s="104"/>
      <c r="O32" s="98"/>
    </row>
    <row r="33" spans="1:15" ht="14.25" thickBot="1">
      <c r="A33" s="164"/>
      <c r="B33" s="251" t="s">
        <v>44</v>
      </c>
      <c r="C33" s="252"/>
      <c r="D33" s="253" t="s">
        <v>89</v>
      </c>
      <c r="E33" s="254"/>
      <c r="F33" s="47" t="s">
        <v>72</v>
      </c>
      <c r="G33" s="12"/>
      <c r="H33" s="12"/>
      <c r="I33" s="42"/>
      <c r="M33" s="105"/>
      <c r="O33" s="105"/>
    </row>
    <row r="34" spans="1:15" ht="13.5">
      <c r="A34" s="189"/>
      <c r="B34" s="262" t="s">
        <v>129</v>
      </c>
      <c r="C34" s="263"/>
      <c r="D34" s="264" t="s">
        <v>122</v>
      </c>
      <c r="E34" s="263"/>
      <c r="F34" s="43" t="s">
        <v>72</v>
      </c>
      <c r="G34" s="10"/>
      <c r="H34" s="308"/>
      <c r="I34" s="42"/>
      <c r="M34" s="104"/>
      <c r="O34" s="104"/>
    </row>
    <row r="35" spans="1:15" ht="22.5" customHeight="1">
      <c r="A35" s="189"/>
      <c r="B35" s="265" t="s">
        <v>45</v>
      </c>
      <c r="C35" s="266"/>
      <c r="D35" s="267" t="s">
        <v>131</v>
      </c>
      <c r="E35" s="268"/>
      <c r="F35" s="43" t="s">
        <v>72</v>
      </c>
      <c r="G35" s="44"/>
      <c r="H35" s="309"/>
      <c r="I35" s="42"/>
      <c r="M35" s="104"/>
      <c r="O35" s="104"/>
    </row>
    <row r="36" spans="1:15" ht="23.25" customHeight="1">
      <c r="A36" s="189"/>
      <c r="B36" s="255" t="s">
        <v>40</v>
      </c>
      <c r="C36" s="256"/>
      <c r="D36" s="295" t="s">
        <v>130</v>
      </c>
      <c r="E36" s="293"/>
      <c r="F36" s="43" t="s">
        <v>72</v>
      </c>
      <c r="G36" s="44"/>
      <c r="H36" s="309"/>
      <c r="I36" s="42"/>
      <c r="O36" s="104"/>
    </row>
    <row r="37" spans="1:15" ht="26.25" customHeight="1">
      <c r="A37" s="189"/>
      <c r="B37" s="20" t="s">
        <v>125</v>
      </c>
      <c r="C37" s="45"/>
      <c r="D37" s="249">
        <v>939334260</v>
      </c>
      <c r="E37" s="250"/>
      <c r="F37" s="43" t="s">
        <v>72</v>
      </c>
      <c r="G37" s="44"/>
      <c r="H37" s="309"/>
      <c r="I37" s="42"/>
      <c r="O37" s="79"/>
    </row>
    <row r="38" spans="1:15" ht="21" customHeight="1">
      <c r="A38" s="189"/>
      <c r="B38" s="271" t="s">
        <v>41</v>
      </c>
      <c r="C38" s="272"/>
      <c r="D38" s="292">
        <v>39114</v>
      </c>
      <c r="E38" s="293"/>
      <c r="F38" s="43" t="s">
        <v>72</v>
      </c>
      <c r="G38" s="44"/>
      <c r="H38" s="309"/>
      <c r="I38" s="42"/>
      <c r="O38" s="79"/>
    </row>
    <row r="39" spans="1:15" ht="13.5">
      <c r="A39" s="189"/>
      <c r="B39" s="255" t="s">
        <v>42</v>
      </c>
      <c r="C39" s="311"/>
      <c r="D39" s="292">
        <v>39675</v>
      </c>
      <c r="E39" s="293"/>
      <c r="F39" s="43" t="s">
        <v>72</v>
      </c>
      <c r="G39" s="44"/>
      <c r="H39" s="309"/>
      <c r="I39" s="42"/>
      <c r="O39" s="79"/>
    </row>
    <row r="40" spans="1:15" ht="73.5" customHeight="1">
      <c r="A40" s="189"/>
      <c r="B40" s="257" t="s">
        <v>43</v>
      </c>
      <c r="C40" s="258"/>
      <c r="D40" s="259" t="s">
        <v>132</v>
      </c>
      <c r="E40" s="248"/>
      <c r="F40" s="43" t="s">
        <v>72</v>
      </c>
      <c r="G40" s="44"/>
      <c r="H40" s="309"/>
      <c r="I40" s="42"/>
      <c r="O40" s="79"/>
    </row>
    <row r="41" spans="1:15" ht="13.5">
      <c r="A41" s="189"/>
      <c r="B41" s="247" t="s">
        <v>126</v>
      </c>
      <c r="C41" s="248"/>
      <c r="D41" s="249">
        <v>2165.86</v>
      </c>
      <c r="E41" s="250"/>
      <c r="F41" s="43"/>
      <c r="G41" s="44"/>
      <c r="H41" s="309"/>
      <c r="I41" s="42"/>
      <c r="O41" s="79"/>
    </row>
    <row r="42" spans="1:15" ht="13.5">
      <c r="A42" s="189"/>
      <c r="B42" s="247" t="s">
        <v>127</v>
      </c>
      <c r="C42" s="248"/>
      <c r="D42" s="249">
        <v>433700</v>
      </c>
      <c r="E42" s="250"/>
      <c r="F42" s="43"/>
      <c r="G42" s="44"/>
      <c r="H42" s="309"/>
      <c r="I42" s="42"/>
      <c r="O42" s="79"/>
    </row>
    <row r="43" spans="1:15" ht="26.25" customHeight="1">
      <c r="A43" s="189"/>
      <c r="B43" s="247" t="s">
        <v>128</v>
      </c>
      <c r="C43" s="248"/>
      <c r="D43" s="249">
        <v>28700</v>
      </c>
      <c r="E43" s="250"/>
      <c r="F43" s="43"/>
      <c r="G43" s="44"/>
      <c r="H43" s="309"/>
      <c r="I43" s="42"/>
      <c r="O43" s="79"/>
    </row>
    <row r="44" spans="1:15" ht="14.25" thickBot="1">
      <c r="A44" s="189"/>
      <c r="B44" s="306" t="s">
        <v>44</v>
      </c>
      <c r="C44" s="307"/>
      <c r="D44" s="253" t="s">
        <v>133</v>
      </c>
      <c r="E44" s="254"/>
      <c r="F44" s="47" t="s">
        <v>72</v>
      </c>
      <c r="G44" s="12"/>
      <c r="H44" s="310"/>
      <c r="I44" s="42"/>
      <c r="O44" s="79"/>
    </row>
    <row r="45" spans="1:9" ht="13.5">
      <c r="A45" s="189"/>
      <c r="B45" s="262" t="s">
        <v>135</v>
      </c>
      <c r="C45" s="263"/>
      <c r="D45" s="264" t="s">
        <v>122</v>
      </c>
      <c r="E45" s="263"/>
      <c r="F45" s="43" t="s">
        <v>72</v>
      </c>
      <c r="G45" s="10"/>
      <c r="H45" s="10"/>
      <c r="I45" s="42"/>
    </row>
    <row r="46" spans="1:9" ht="22.5" customHeight="1">
      <c r="A46" s="189"/>
      <c r="B46" s="265" t="s">
        <v>45</v>
      </c>
      <c r="C46" s="266"/>
      <c r="D46" s="267" t="s">
        <v>138</v>
      </c>
      <c r="E46" s="268"/>
      <c r="F46" s="43" t="s">
        <v>72</v>
      </c>
      <c r="G46" s="44"/>
      <c r="H46" s="44"/>
      <c r="I46" s="42"/>
    </row>
    <row r="47" spans="1:9" ht="13.5">
      <c r="A47" s="189"/>
      <c r="B47" s="255" t="s">
        <v>40</v>
      </c>
      <c r="C47" s="256"/>
      <c r="D47" s="269" t="s">
        <v>137</v>
      </c>
      <c r="E47" s="270"/>
      <c r="F47" s="43" t="s">
        <v>72</v>
      </c>
      <c r="G47" s="44"/>
      <c r="H47" s="44"/>
      <c r="I47" s="42"/>
    </row>
    <row r="48" spans="1:9" ht="13.5">
      <c r="A48" s="189"/>
      <c r="B48" s="20" t="s">
        <v>125</v>
      </c>
      <c r="C48" s="45"/>
      <c r="D48" s="249">
        <v>2333967903</v>
      </c>
      <c r="E48" s="250"/>
      <c r="F48" s="43" t="s">
        <v>72</v>
      </c>
      <c r="G48" s="44"/>
      <c r="H48" s="44"/>
      <c r="I48" s="42"/>
    </row>
    <row r="49" spans="1:9" ht="13.5" customHeight="1">
      <c r="A49" s="189"/>
      <c r="B49" s="271" t="s">
        <v>41</v>
      </c>
      <c r="C49" s="272"/>
      <c r="D49" s="292">
        <v>38888</v>
      </c>
      <c r="E49" s="293"/>
      <c r="F49" s="43" t="s">
        <v>72</v>
      </c>
      <c r="G49" s="44"/>
      <c r="H49" s="44"/>
      <c r="I49" s="42"/>
    </row>
    <row r="50" spans="1:9" ht="13.5" customHeight="1">
      <c r="A50" s="189"/>
      <c r="B50" s="255" t="s">
        <v>42</v>
      </c>
      <c r="C50" s="311"/>
      <c r="D50" s="292">
        <v>40056</v>
      </c>
      <c r="E50" s="293"/>
      <c r="F50" s="43" t="s">
        <v>72</v>
      </c>
      <c r="G50" s="44"/>
      <c r="H50" s="44"/>
      <c r="I50" s="42"/>
    </row>
    <row r="51" spans="1:9" ht="66" customHeight="1">
      <c r="A51" s="189"/>
      <c r="B51" s="257" t="s">
        <v>43</v>
      </c>
      <c r="C51" s="258"/>
      <c r="D51" s="259" t="s">
        <v>139</v>
      </c>
      <c r="E51" s="248"/>
      <c r="F51" s="43" t="s">
        <v>72</v>
      </c>
      <c r="G51" s="46"/>
      <c r="H51" s="44"/>
      <c r="I51" s="42"/>
    </row>
    <row r="52" spans="1:9" ht="24.75" customHeight="1">
      <c r="A52" s="189"/>
      <c r="B52" s="247" t="s">
        <v>126</v>
      </c>
      <c r="C52" s="248"/>
      <c r="D52" s="249">
        <v>5720.51</v>
      </c>
      <c r="E52" s="250"/>
      <c r="F52" s="106" t="s">
        <v>72</v>
      </c>
      <c r="G52" s="107"/>
      <c r="H52" s="108"/>
      <c r="I52" s="42"/>
    </row>
    <row r="53" spans="1:9" ht="22.5" customHeight="1">
      <c r="A53" s="189"/>
      <c r="B53" s="247" t="s">
        <v>127</v>
      </c>
      <c r="C53" s="248"/>
      <c r="D53" s="249">
        <v>408000</v>
      </c>
      <c r="E53" s="250"/>
      <c r="F53" s="106" t="s">
        <v>72</v>
      </c>
      <c r="G53" s="107"/>
      <c r="H53" s="108"/>
      <c r="I53" s="42"/>
    </row>
    <row r="54" spans="1:9" ht="25.5" customHeight="1">
      <c r="A54" s="189"/>
      <c r="B54" s="247" t="s">
        <v>128</v>
      </c>
      <c r="C54" s="248"/>
      <c r="D54" s="249">
        <v>25842</v>
      </c>
      <c r="E54" s="250"/>
      <c r="F54" s="106" t="s">
        <v>72</v>
      </c>
      <c r="G54" s="107"/>
      <c r="H54" s="108"/>
      <c r="I54" s="42"/>
    </row>
    <row r="55" spans="1:9" ht="14.25" thickBot="1">
      <c r="A55" s="189"/>
      <c r="B55" s="251" t="s">
        <v>44</v>
      </c>
      <c r="C55" s="252"/>
      <c r="D55" s="253" t="s">
        <v>140</v>
      </c>
      <c r="E55" s="254"/>
      <c r="F55" s="47" t="s">
        <v>72</v>
      </c>
      <c r="G55" s="12"/>
      <c r="H55" s="12"/>
      <c r="I55" s="42"/>
    </row>
    <row r="56" spans="1:15" ht="14.25" thickBot="1">
      <c r="A56" s="304"/>
      <c r="B56" s="8"/>
      <c r="C56" s="8"/>
      <c r="D56" s="8"/>
      <c r="E56" s="8"/>
      <c r="F56" s="48"/>
      <c r="G56" s="48"/>
      <c r="H56" s="48"/>
      <c r="I56" s="42"/>
      <c r="O56" s="79"/>
    </row>
    <row r="57" spans="1:15" ht="14.25" thickBot="1">
      <c r="A57" s="304"/>
      <c r="B57" s="260" t="s">
        <v>46</v>
      </c>
      <c r="C57" s="260"/>
      <c r="D57" s="260"/>
      <c r="E57" s="261"/>
      <c r="F57" s="49">
        <f>+D15+D26</f>
        <v>1844113252</v>
      </c>
      <c r="G57" s="41"/>
      <c r="H57" s="50"/>
      <c r="I57" s="51"/>
      <c r="O57" s="79"/>
    </row>
    <row r="58" spans="1:15" ht="14.25" thickBot="1">
      <c r="A58" s="304"/>
      <c r="B58" s="260" t="s">
        <v>134</v>
      </c>
      <c r="C58" s="260"/>
      <c r="D58" s="260"/>
      <c r="E58" s="261"/>
      <c r="F58" s="49">
        <f>+D37+D48</f>
        <v>3273302163</v>
      </c>
      <c r="G58" s="41"/>
      <c r="H58" s="50"/>
      <c r="I58" s="51"/>
      <c r="O58" s="79"/>
    </row>
    <row r="59" spans="1:15" ht="14.25" thickBot="1">
      <c r="A59" s="305"/>
      <c r="B59" s="52" t="s">
        <v>47</v>
      </c>
      <c r="C59" s="53" t="s">
        <v>148</v>
      </c>
      <c r="D59" s="302">
        <v>136000000</v>
      </c>
      <c r="E59" s="303"/>
      <c r="F59" s="8"/>
      <c r="G59" s="8"/>
      <c r="H59" s="8"/>
      <c r="I59" s="42"/>
      <c r="O59" s="79"/>
    </row>
    <row r="60" spans="1:15" ht="14.25" thickBot="1">
      <c r="A60" s="8"/>
      <c r="B60" s="197" t="s">
        <v>49</v>
      </c>
      <c r="C60" s="198"/>
      <c r="D60" s="198"/>
      <c r="E60" s="199"/>
      <c r="F60" s="39" t="s">
        <v>13</v>
      </c>
      <c r="G60" s="40" t="s">
        <v>12</v>
      </c>
      <c r="H60" s="40" t="s">
        <v>23</v>
      </c>
      <c r="I60" s="42"/>
      <c r="O60" s="81"/>
    </row>
    <row r="61" spans="1:9" ht="26.25" customHeight="1" thickBot="1">
      <c r="A61" s="161">
        <v>2</v>
      </c>
      <c r="B61" s="296" t="s">
        <v>50</v>
      </c>
      <c r="C61" s="297"/>
      <c r="D61" s="297"/>
      <c r="E61" s="298"/>
      <c r="F61" s="7" t="s">
        <v>72</v>
      </c>
      <c r="G61" s="41"/>
      <c r="H61" s="273"/>
      <c r="I61" s="42"/>
    </row>
    <row r="62" spans="1:16" ht="13.5" customHeight="1">
      <c r="A62" s="164"/>
      <c r="B62" s="299" t="s">
        <v>51</v>
      </c>
      <c r="C62" s="300"/>
      <c r="D62" s="300"/>
      <c r="E62" s="301"/>
      <c r="F62" s="10"/>
      <c r="G62" s="10"/>
      <c r="H62" s="274"/>
      <c r="I62" s="42"/>
      <c r="O62" s="79"/>
      <c r="P62" s="79"/>
    </row>
    <row r="63" spans="1:15" ht="13.5" customHeight="1" thickBot="1">
      <c r="A63" s="164"/>
      <c r="B63" s="276" t="s">
        <v>141</v>
      </c>
      <c r="C63" s="277" t="s">
        <v>52</v>
      </c>
      <c r="D63" s="277"/>
      <c r="E63" s="278"/>
      <c r="F63" s="43" t="s">
        <v>72</v>
      </c>
      <c r="G63" s="44"/>
      <c r="H63" s="274"/>
      <c r="I63" s="42"/>
      <c r="O63" s="80"/>
    </row>
    <row r="64" spans="1:15" ht="13.5" customHeight="1">
      <c r="A64" s="164"/>
      <c r="B64" s="312" t="s">
        <v>53</v>
      </c>
      <c r="C64" s="313"/>
      <c r="D64" s="312" t="s">
        <v>90</v>
      </c>
      <c r="E64" s="313"/>
      <c r="F64" s="43"/>
      <c r="G64" s="44"/>
      <c r="H64" s="274"/>
      <c r="I64" s="42"/>
      <c r="O64" s="80"/>
    </row>
    <row r="65" spans="1:15" ht="13.5" customHeight="1">
      <c r="A65" s="164"/>
      <c r="B65" s="314">
        <v>3</v>
      </c>
      <c r="C65" s="268"/>
      <c r="D65" s="314">
        <v>6</v>
      </c>
      <c r="E65" s="268"/>
      <c r="F65" s="43" t="s">
        <v>72</v>
      </c>
      <c r="G65" s="44"/>
      <c r="H65" s="274"/>
      <c r="I65" s="42"/>
      <c r="O65" s="80"/>
    </row>
    <row r="66" spans="1:15" ht="13.5" customHeight="1" thickBot="1">
      <c r="A66" s="167"/>
      <c r="B66" s="315">
        <v>10</v>
      </c>
      <c r="C66" s="316"/>
      <c r="D66" s="315" t="s">
        <v>142</v>
      </c>
      <c r="E66" s="316"/>
      <c r="F66" s="47" t="s">
        <v>72</v>
      </c>
      <c r="G66" s="12"/>
      <c r="H66" s="275"/>
      <c r="I66" s="42"/>
      <c r="O66" s="80"/>
    </row>
    <row r="67" spans="1:13" s="97" customFormat="1" ht="14.25" customHeight="1">
      <c r="A67" s="91"/>
      <c r="B67" s="92"/>
      <c r="C67" s="92"/>
      <c r="D67" s="92"/>
      <c r="E67" s="92"/>
      <c r="F67" s="93"/>
      <c r="G67" s="94"/>
      <c r="H67" s="95"/>
      <c r="I67" s="94"/>
      <c r="J67" s="96"/>
      <c r="K67" s="96"/>
      <c r="L67" s="96"/>
      <c r="M67" s="96"/>
    </row>
    <row r="68" spans="1:13" s="97" customFormat="1" ht="14.25" customHeight="1">
      <c r="A68" s="91"/>
      <c r="B68" s="92"/>
      <c r="C68" s="92"/>
      <c r="D68" s="92"/>
      <c r="E68" s="92"/>
      <c r="F68" s="93"/>
      <c r="G68" s="94"/>
      <c r="H68" s="95"/>
      <c r="I68" s="94"/>
      <c r="J68" s="96"/>
      <c r="K68" s="96"/>
      <c r="L68" s="96"/>
      <c r="M68" s="96"/>
    </row>
    <row r="69" spans="1:9" s="90" customFormat="1" ht="12.75">
      <c r="A69" s="146" t="s">
        <v>102</v>
      </c>
      <c r="B69" s="146"/>
      <c r="C69" s="146"/>
      <c r="D69" s="146"/>
      <c r="E69" s="146"/>
      <c r="F69" s="146"/>
      <c r="G69" s="146"/>
      <c r="H69" s="146"/>
      <c r="I69" s="8"/>
    </row>
    <row r="70" spans="1:9" s="90" customFormat="1" ht="12.75">
      <c r="A70" s="145" t="s">
        <v>117</v>
      </c>
      <c r="B70" s="145"/>
      <c r="C70" s="145"/>
      <c r="D70" s="145"/>
      <c r="E70" s="145"/>
      <c r="F70" s="145"/>
      <c r="G70" s="145"/>
      <c r="H70" s="145"/>
      <c r="I70" s="8"/>
    </row>
    <row r="71" spans="1:9" s="90" customFormat="1" ht="12.75">
      <c r="A71" s="146" t="s">
        <v>118</v>
      </c>
      <c r="B71" s="146"/>
      <c r="C71" s="146"/>
      <c r="D71" s="146"/>
      <c r="E71" s="146"/>
      <c r="F71" s="146"/>
      <c r="G71" s="146"/>
      <c r="H71" s="146"/>
      <c r="I71" s="8"/>
    </row>
    <row r="72" spans="1:9" s="90" customFormat="1" ht="12.75">
      <c r="A72" s="146" t="s">
        <v>100</v>
      </c>
      <c r="B72" s="146"/>
      <c r="C72" s="146"/>
      <c r="D72" s="146"/>
      <c r="E72" s="146"/>
      <c r="F72" s="146"/>
      <c r="G72" s="146"/>
      <c r="H72" s="146"/>
      <c r="I72" s="8"/>
    </row>
    <row r="73" spans="1:9" ht="13.5">
      <c r="A73" s="134" t="s">
        <v>24</v>
      </c>
      <c r="B73" s="134"/>
      <c r="C73" s="134"/>
      <c r="D73" s="134"/>
      <c r="E73" s="134"/>
      <c r="F73" s="134"/>
      <c r="G73" s="134"/>
      <c r="H73" s="134"/>
      <c r="I73" s="134"/>
    </row>
    <row r="74" spans="1:9" ht="13.5">
      <c r="A74" s="134" t="s">
        <v>16</v>
      </c>
      <c r="B74" s="134"/>
      <c r="C74" s="134"/>
      <c r="D74" s="134"/>
      <c r="E74" s="134"/>
      <c r="F74" s="134"/>
      <c r="G74" s="134"/>
      <c r="H74" s="134"/>
      <c r="I74" s="134"/>
    </row>
    <row r="75" spans="1:9" ht="13.5">
      <c r="A75" s="134" t="s">
        <v>113</v>
      </c>
      <c r="B75" s="134"/>
      <c r="C75" s="134"/>
      <c r="D75" s="134"/>
      <c r="E75" s="134"/>
      <c r="F75" s="134"/>
      <c r="G75" s="134"/>
      <c r="H75" s="134"/>
      <c r="I75" s="134"/>
    </row>
    <row r="76" spans="1:9" ht="13.5">
      <c r="A76" s="134" t="s">
        <v>15</v>
      </c>
      <c r="B76" s="134"/>
      <c r="C76" s="134"/>
      <c r="D76" s="134"/>
      <c r="E76" s="134"/>
      <c r="F76" s="134"/>
      <c r="G76" s="134"/>
      <c r="H76" s="134"/>
      <c r="I76" s="134"/>
    </row>
    <row r="77" spans="1:9" ht="13.5">
      <c r="A77" s="134" t="s">
        <v>37</v>
      </c>
      <c r="B77" s="134"/>
      <c r="C77" s="134"/>
      <c r="D77" s="134"/>
      <c r="E77" s="134"/>
      <c r="F77" s="134"/>
      <c r="G77" s="134"/>
      <c r="H77" s="134"/>
      <c r="I77" s="134"/>
    </row>
    <row r="78" spans="1:9" ht="14.25" thickBot="1">
      <c r="A78" s="134" t="s">
        <v>114</v>
      </c>
      <c r="B78" s="134"/>
      <c r="C78" s="134"/>
      <c r="D78" s="134"/>
      <c r="E78" s="134"/>
      <c r="F78" s="134"/>
      <c r="G78" s="134"/>
      <c r="H78" s="134"/>
      <c r="I78" s="134"/>
    </row>
    <row r="79" spans="1:15" ht="14.25" thickBot="1">
      <c r="A79" s="18">
        <v>3</v>
      </c>
      <c r="B79" s="83" t="s">
        <v>143</v>
      </c>
      <c r="C79" s="83"/>
      <c r="D79" s="83"/>
      <c r="E79" s="83"/>
      <c r="F79" s="69" t="s">
        <v>72</v>
      </c>
      <c r="G79" s="10"/>
      <c r="H79" s="10"/>
      <c r="I79" s="42"/>
      <c r="O79" s="78"/>
    </row>
    <row r="80" spans="1:10" ht="39" customHeight="1" thickBot="1">
      <c r="A80" s="18">
        <v>4</v>
      </c>
      <c r="B80" s="279" t="s">
        <v>144</v>
      </c>
      <c r="C80" s="198"/>
      <c r="D80" s="198"/>
      <c r="E80" s="199"/>
      <c r="F80" s="34" t="s">
        <v>72</v>
      </c>
      <c r="G80" s="54"/>
      <c r="H80" s="54"/>
      <c r="I80" s="55"/>
      <c r="J80" s="82"/>
    </row>
    <row r="81" spans="1:8" ht="12.75">
      <c r="A81" s="73">
        <v>5</v>
      </c>
      <c r="B81" s="238" t="s">
        <v>91</v>
      </c>
      <c r="C81" s="162"/>
      <c r="D81" s="162"/>
      <c r="E81" s="163"/>
      <c r="F81" s="31" t="s">
        <v>72</v>
      </c>
      <c r="G81" s="76"/>
      <c r="H81" s="76"/>
    </row>
    <row r="82" spans="1:9" ht="13.5">
      <c r="A82" s="2"/>
      <c r="B82" s="2"/>
      <c r="C82" s="2"/>
      <c r="D82" s="2"/>
      <c r="E82" s="2"/>
      <c r="F82" s="2"/>
      <c r="G82" s="2"/>
      <c r="H82" s="2"/>
      <c r="I82" s="2"/>
    </row>
    <row r="84" spans="8:9" s="90" customFormat="1" ht="12.75">
      <c r="H84" s="8"/>
      <c r="I84" s="8"/>
    </row>
    <row r="85" spans="8:9" s="90" customFormat="1" ht="12.75">
      <c r="H85" s="8"/>
      <c r="I85" s="8"/>
    </row>
    <row r="86" spans="1:9" s="90" customFormat="1" ht="12.75">
      <c r="A86" s="146" t="s">
        <v>102</v>
      </c>
      <c r="B86" s="146"/>
      <c r="C86" s="146"/>
      <c r="D86" s="146"/>
      <c r="E86" s="146"/>
      <c r="F86" s="146"/>
      <c r="G86" s="146"/>
      <c r="H86" s="146"/>
      <c r="I86" s="8"/>
    </row>
    <row r="87" spans="1:9" s="90" customFormat="1" ht="12.75">
      <c r="A87" s="145" t="s">
        <v>117</v>
      </c>
      <c r="B87" s="145"/>
      <c r="C87" s="145"/>
      <c r="D87" s="145"/>
      <c r="E87" s="145"/>
      <c r="F87" s="145"/>
      <c r="G87" s="145"/>
      <c r="H87" s="145"/>
      <c r="I87" s="8"/>
    </row>
    <row r="88" spans="1:9" s="90" customFormat="1" ht="12.75">
      <c r="A88" s="146" t="s">
        <v>118</v>
      </c>
      <c r="B88" s="146"/>
      <c r="C88" s="146"/>
      <c r="D88" s="146"/>
      <c r="E88" s="146"/>
      <c r="F88" s="146"/>
      <c r="G88" s="146"/>
      <c r="H88" s="146"/>
      <c r="I88" s="8"/>
    </row>
    <row r="89" spans="1:9" s="90" customFormat="1" ht="12.75">
      <c r="A89" s="146" t="s">
        <v>100</v>
      </c>
      <c r="B89" s="146"/>
      <c r="C89" s="146"/>
      <c r="D89" s="146"/>
      <c r="E89" s="146"/>
      <c r="F89" s="146"/>
      <c r="G89" s="146"/>
      <c r="H89" s="146"/>
      <c r="I89" s="8"/>
    </row>
  </sheetData>
  <sheetProtection/>
  <mergeCells count="129">
    <mergeCell ref="D64:E64"/>
    <mergeCell ref="D65:E65"/>
    <mergeCell ref="D66:E66"/>
    <mergeCell ref="B14:C14"/>
    <mergeCell ref="B17:C17"/>
    <mergeCell ref="B50:C50"/>
    <mergeCell ref="B64:C64"/>
    <mergeCell ref="B65:C65"/>
    <mergeCell ref="B66:C66"/>
    <mergeCell ref="D49:E49"/>
    <mergeCell ref="H34:H44"/>
    <mergeCell ref="B35:C35"/>
    <mergeCell ref="B38:C38"/>
    <mergeCell ref="D37:E37"/>
    <mergeCell ref="D38:E38"/>
    <mergeCell ref="B28:C28"/>
    <mergeCell ref="B39:C39"/>
    <mergeCell ref="D34:E34"/>
    <mergeCell ref="D39:E39"/>
    <mergeCell ref="B34:C34"/>
    <mergeCell ref="D50:E50"/>
    <mergeCell ref="A73:I73"/>
    <mergeCell ref="A74:I74"/>
    <mergeCell ref="B42:C42"/>
    <mergeCell ref="B43:C43"/>
    <mergeCell ref="A6:I6"/>
    <mergeCell ref="B22:C22"/>
    <mergeCell ref="A11:A59"/>
    <mergeCell ref="B44:C44"/>
    <mergeCell ref="D44:E44"/>
    <mergeCell ref="A78:I78"/>
    <mergeCell ref="A61:A66"/>
    <mergeCell ref="B60:E60"/>
    <mergeCell ref="B61:E61"/>
    <mergeCell ref="B62:E62"/>
    <mergeCell ref="B57:E57"/>
    <mergeCell ref="D59:E59"/>
    <mergeCell ref="A75:I75"/>
    <mergeCell ref="A76:I76"/>
    <mergeCell ref="A77:I77"/>
    <mergeCell ref="D28:E28"/>
    <mergeCell ref="B29:C29"/>
    <mergeCell ref="D29:E29"/>
    <mergeCell ref="B27:C27"/>
    <mergeCell ref="B33:C33"/>
    <mergeCell ref="D36:E36"/>
    <mergeCell ref="D35:E35"/>
    <mergeCell ref="B30:C30"/>
    <mergeCell ref="B31:C31"/>
    <mergeCell ref="B32:C32"/>
    <mergeCell ref="D27:E27"/>
    <mergeCell ref="B25:C25"/>
    <mergeCell ref="B20:C20"/>
    <mergeCell ref="D20:E20"/>
    <mergeCell ref="B19:C19"/>
    <mergeCell ref="D19:E19"/>
    <mergeCell ref="B21:C21"/>
    <mergeCell ref="D25:E25"/>
    <mergeCell ref="D26:E26"/>
    <mergeCell ref="B24:C24"/>
    <mergeCell ref="D22:E22"/>
    <mergeCell ref="B13:C13"/>
    <mergeCell ref="B16:C16"/>
    <mergeCell ref="B23:C23"/>
    <mergeCell ref="D23:E23"/>
    <mergeCell ref="D18:E18"/>
    <mergeCell ref="B18:C18"/>
    <mergeCell ref="D24:E24"/>
    <mergeCell ref="D17:E17"/>
    <mergeCell ref="D16:E16"/>
    <mergeCell ref="D21:E21"/>
    <mergeCell ref="F8:H8"/>
    <mergeCell ref="F9:H9"/>
    <mergeCell ref="B12:C12"/>
    <mergeCell ref="D14:E14"/>
    <mergeCell ref="D15:E15"/>
    <mergeCell ref="B11:E11"/>
    <mergeCell ref="D12:E12"/>
    <mergeCell ref="D13:E13"/>
    <mergeCell ref="B80:E80"/>
    <mergeCell ref="B81:E81"/>
    <mergeCell ref="A1:I1"/>
    <mergeCell ref="A2:I2"/>
    <mergeCell ref="A3:I3"/>
    <mergeCell ref="A4:I4"/>
    <mergeCell ref="A5:I5"/>
    <mergeCell ref="A7:A10"/>
    <mergeCell ref="B7:E10"/>
    <mergeCell ref="F7:H7"/>
    <mergeCell ref="A86:H86"/>
    <mergeCell ref="A87:H87"/>
    <mergeCell ref="H61:H66"/>
    <mergeCell ref="A88:H88"/>
    <mergeCell ref="A89:H89"/>
    <mergeCell ref="A72:H72"/>
    <mergeCell ref="A69:H69"/>
    <mergeCell ref="A70:H70"/>
    <mergeCell ref="A71:H71"/>
    <mergeCell ref="B63:E63"/>
    <mergeCell ref="B49:C49"/>
    <mergeCell ref="D30:E30"/>
    <mergeCell ref="D31:E31"/>
    <mergeCell ref="D32:E32"/>
    <mergeCell ref="B36:C36"/>
    <mergeCell ref="B40:C40"/>
    <mergeCell ref="B41:C41"/>
    <mergeCell ref="D40:E40"/>
    <mergeCell ref="D41:E41"/>
    <mergeCell ref="D33:E33"/>
    <mergeCell ref="D53:E53"/>
    <mergeCell ref="D42:E42"/>
    <mergeCell ref="D43:E43"/>
    <mergeCell ref="B58:E58"/>
    <mergeCell ref="B45:C45"/>
    <mergeCell ref="D45:E45"/>
    <mergeCell ref="B46:C46"/>
    <mergeCell ref="D46:E46"/>
    <mergeCell ref="D47:E47"/>
    <mergeCell ref="D48:E48"/>
    <mergeCell ref="B54:C54"/>
    <mergeCell ref="D54:E54"/>
    <mergeCell ref="B55:C55"/>
    <mergeCell ref="D55:E55"/>
    <mergeCell ref="B47:C47"/>
    <mergeCell ref="B51:C51"/>
    <mergeCell ref="D51:E51"/>
    <mergeCell ref="B52:C52"/>
    <mergeCell ref="D52:E52"/>
    <mergeCell ref="B53:C53"/>
  </mergeCells>
  <printOptions horizontalCentered="1" verticalCentered="1"/>
  <pageMargins left="0.5511811023622047" right="0.5511811023622047" top="0.3937007874015748" bottom="0.2755905511811024" header="0" footer="0"/>
  <pageSetup horizontalDpi="600" verticalDpi="600" orientation="portrait" scale="85" r:id="rId1"/>
  <rowBreaks count="1" manualBreakCount="1"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30" zoomScaleNormal="130" zoomScalePageLayoutView="0" workbookViewId="0" topLeftCell="A5">
      <selection activeCell="A26" sqref="A26"/>
    </sheetView>
  </sheetViews>
  <sheetFormatPr defaultColWidth="11.421875" defaultRowHeight="12.75"/>
  <cols>
    <col min="1" max="1" width="5.28125" style="0" customWidth="1"/>
    <col min="2" max="2" width="12.57421875" style="0" customWidth="1"/>
    <col min="3" max="3" width="7.8515625" style="0" customWidth="1"/>
    <col min="4" max="4" width="8.57421875" style="0" customWidth="1"/>
    <col min="5" max="5" width="15.00390625" style="0" customWidth="1"/>
    <col min="8" max="8" width="23.7109375" style="0" customWidth="1"/>
  </cols>
  <sheetData>
    <row r="1" spans="1:8" ht="16.5">
      <c r="A1" s="324" t="s">
        <v>24</v>
      </c>
      <c r="B1" s="324"/>
      <c r="C1" s="324"/>
      <c r="D1" s="324"/>
      <c r="E1" s="324"/>
      <c r="F1" s="324"/>
      <c r="G1" s="324"/>
      <c r="H1" s="324"/>
    </row>
    <row r="2" spans="1:8" ht="16.5">
      <c r="A2" s="324" t="s">
        <v>16</v>
      </c>
      <c r="B2" s="324"/>
      <c r="C2" s="324"/>
      <c r="D2" s="324"/>
      <c r="E2" s="324"/>
      <c r="F2" s="324"/>
      <c r="G2" s="324"/>
      <c r="H2" s="324"/>
    </row>
    <row r="3" spans="1:8" ht="16.5">
      <c r="A3" s="324" t="s">
        <v>113</v>
      </c>
      <c r="B3" s="324"/>
      <c r="C3" s="324"/>
      <c r="D3" s="324"/>
      <c r="E3" s="324"/>
      <c r="F3" s="324"/>
      <c r="G3" s="324"/>
      <c r="H3" s="324"/>
    </row>
    <row r="4" spans="1:8" ht="16.5">
      <c r="A4" s="324" t="s">
        <v>15</v>
      </c>
      <c r="B4" s="324"/>
      <c r="C4" s="324"/>
      <c r="D4" s="324"/>
      <c r="E4" s="324"/>
      <c r="F4" s="324"/>
      <c r="G4" s="324"/>
      <c r="H4" s="324"/>
    </row>
    <row r="5" spans="1:8" ht="16.5">
      <c r="A5" s="324" t="s">
        <v>69</v>
      </c>
      <c r="B5" s="324"/>
      <c r="C5" s="324"/>
      <c r="D5" s="324"/>
      <c r="E5" s="324"/>
      <c r="F5" s="324"/>
      <c r="G5" s="324"/>
      <c r="H5" s="324"/>
    </row>
    <row r="6" spans="1:8" ht="17.25" thickBot="1">
      <c r="A6" s="324"/>
      <c r="B6" s="324"/>
      <c r="C6" s="324"/>
      <c r="D6" s="324"/>
      <c r="E6" s="324"/>
      <c r="F6" s="324"/>
      <c r="G6" s="324"/>
      <c r="H6" s="324"/>
    </row>
    <row r="7" spans="1:8" ht="14.25" customHeight="1" thickBot="1">
      <c r="A7" s="142" t="s">
        <v>17</v>
      </c>
      <c r="B7" s="140" t="s">
        <v>67</v>
      </c>
      <c r="C7" s="140"/>
      <c r="D7" s="140"/>
      <c r="E7" s="140"/>
      <c r="F7" s="318" t="s">
        <v>48</v>
      </c>
      <c r="G7" s="318"/>
      <c r="H7" s="319"/>
    </row>
    <row r="8" spans="1:8" ht="12.75" customHeight="1" thickBot="1">
      <c r="A8" s="143"/>
      <c r="B8" s="141"/>
      <c r="C8" s="141"/>
      <c r="D8" s="141"/>
      <c r="E8" s="141"/>
      <c r="F8" s="156" t="s">
        <v>115</v>
      </c>
      <c r="G8" s="157"/>
      <c r="H8" s="158"/>
    </row>
    <row r="9" spans="1:8" ht="13.5">
      <c r="A9" s="143"/>
      <c r="B9" s="141"/>
      <c r="C9" s="141"/>
      <c r="D9" s="141"/>
      <c r="E9" s="141"/>
      <c r="F9" s="320" t="s">
        <v>68</v>
      </c>
      <c r="G9" s="320"/>
      <c r="H9" s="321"/>
    </row>
    <row r="10" spans="1:8" ht="13.5">
      <c r="A10" s="143"/>
      <c r="B10" s="141"/>
      <c r="C10" s="141"/>
      <c r="D10" s="141"/>
      <c r="E10" s="141"/>
      <c r="F10" s="87" t="s">
        <v>13</v>
      </c>
      <c r="G10" s="87" t="s">
        <v>12</v>
      </c>
      <c r="H10" s="84" t="s">
        <v>23</v>
      </c>
    </row>
    <row r="11" spans="1:8" ht="13.5">
      <c r="A11" s="85">
        <v>1</v>
      </c>
      <c r="B11" s="322" t="s">
        <v>110</v>
      </c>
      <c r="C11" s="322"/>
      <c r="D11" s="322"/>
      <c r="E11" s="322"/>
      <c r="F11" s="87" t="s">
        <v>72</v>
      </c>
      <c r="G11" s="99"/>
      <c r="H11" s="123"/>
    </row>
    <row r="12" spans="1:8" ht="13.5">
      <c r="A12" s="85">
        <v>2</v>
      </c>
      <c r="B12" s="322" t="s">
        <v>111</v>
      </c>
      <c r="C12" s="322"/>
      <c r="D12" s="322"/>
      <c r="E12" s="322"/>
      <c r="F12" s="87" t="s">
        <v>72</v>
      </c>
      <c r="G12" s="99"/>
      <c r="H12" s="100"/>
    </row>
    <row r="13" spans="1:8" ht="13.5">
      <c r="A13" s="85">
        <v>3</v>
      </c>
      <c r="B13" s="322" t="s">
        <v>54</v>
      </c>
      <c r="C13" s="322"/>
      <c r="D13" s="322"/>
      <c r="E13" s="322"/>
      <c r="F13" s="87" t="s">
        <v>72</v>
      </c>
      <c r="G13" s="99"/>
      <c r="H13" s="100"/>
    </row>
    <row r="14" spans="1:8" ht="14.25" thickBot="1">
      <c r="A14" s="86">
        <v>4</v>
      </c>
      <c r="B14" s="323" t="s">
        <v>112</v>
      </c>
      <c r="C14" s="323"/>
      <c r="D14" s="323"/>
      <c r="E14" s="323"/>
      <c r="F14" s="101" t="s">
        <v>72</v>
      </c>
      <c r="G14" s="102"/>
      <c r="H14" s="103"/>
    </row>
    <row r="15" spans="1:5" ht="14.25" thickBot="1">
      <c r="A15" s="8"/>
      <c r="B15" s="8"/>
      <c r="C15" s="8"/>
      <c r="D15" s="8"/>
      <c r="E15" s="8"/>
    </row>
    <row r="16" spans="1:5" ht="13.5">
      <c r="A16" s="161" t="s">
        <v>70</v>
      </c>
      <c r="B16" s="163"/>
      <c r="C16" s="60" t="s">
        <v>13</v>
      </c>
      <c r="D16" s="72" t="s">
        <v>157</v>
      </c>
      <c r="E16" s="36"/>
    </row>
    <row r="17" spans="1:5" ht="14.25" thickBot="1">
      <c r="A17" s="167"/>
      <c r="B17" s="169"/>
      <c r="C17" s="61" t="s">
        <v>71</v>
      </c>
      <c r="D17" s="62"/>
      <c r="E17" s="36"/>
    </row>
    <row r="18" spans="1:5" ht="12.75">
      <c r="A18" s="5"/>
      <c r="B18" s="5"/>
      <c r="C18" s="5"/>
      <c r="D18" s="5"/>
      <c r="E18" s="5"/>
    </row>
    <row r="19" spans="1:5" ht="12.75">
      <c r="A19" s="5" t="s">
        <v>159</v>
      </c>
      <c r="B19" s="5"/>
      <c r="C19" s="5"/>
      <c r="D19" s="5"/>
      <c r="E19" s="5"/>
    </row>
    <row r="23" spans="1:11" ht="13.5">
      <c r="A23" s="144" t="s">
        <v>105</v>
      </c>
      <c r="B23" s="144"/>
      <c r="C23" s="144"/>
      <c r="D23" s="144"/>
      <c r="E23" s="144" t="s">
        <v>106</v>
      </c>
      <c r="F23" s="144"/>
      <c r="G23" s="144"/>
      <c r="H23" s="144"/>
      <c r="I23" s="8"/>
      <c r="J23" s="3"/>
      <c r="K23" s="3"/>
    </row>
    <row r="24" spans="1:9" s="90" customFormat="1" ht="12.75">
      <c r="A24" s="145" t="s">
        <v>101</v>
      </c>
      <c r="B24" s="145"/>
      <c r="C24" s="145"/>
      <c r="D24" s="145"/>
      <c r="E24" s="145" t="s">
        <v>158</v>
      </c>
      <c r="F24" s="145"/>
      <c r="G24" s="145"/>
      <c r="H24" s="145"/>
      <c r="I24" s="8"/>
    </row>
    <row r="25" spans="1:9" s="90" customFormat="1" ht="12.75">
      <c r="A25" s="146" t="s">
        <v>94</v>
      </c>
      <c r="B25" s="146"/>
      <c r="C25" s="146"/>
      <c r="D25" s="146"/>
      <c r="E25" s="146" t="s">
        <v>95</v>
      </c>
      <c r="F25" s="146"/>
      <c r="G25" s="146"/>
      <c r="H25" s="146"/>
      <c r="I25" s="8"/>
    </row>
    <row r="26" spans="8:9" s="90" customFormat="1" ht="12.75">
      <c r="H26" s="8"/>
      <c r="I26" s="8"/>
    </row>
    <row r="27" spans="8:9" s="90" customFormat="1" ht="12.75">
      <c r="H27" s="8"/>
      <c r="I27" s="8"/>
    </row>
    <row r="28" spans="1:9" s="90" customFormat="1" ht="12.75">
      <c r="A28" s="146" t="s">
        <v>103</v>
      </c>
      <c r="B28" s="146"/>
      <c r="C28" s="146"/>
      <c r="D28" s="146"/>
      <c r="E28" s="317" t="s">
        <v>104</v>
      </c>
      <c r="F28" s="317"/>
      <c r="G28" s="317"/>
      <c r="H28" s="317"/>
      <c r="I28" s="8"/>
    </row>
    <row r="29" spans="1:9" s="90" customFormat="1" ht="12.75">
      <c r="A29" s="145" t="s">
        <v>96</v>
      </c>
      <c r="B29" s="145"/>
      <c r="C29" s="145"/>
      <c r="D29" s="145"/>
      <c r="E29" s="145" t="s">
        <v>97</v>
      </c>
      <c r="F29" s="145"/>
      <c r="G29" s="145"/>
      <c r="H29" s="145"/>
      <c r="I29" s="8"/>
    </row>
    <row r="30" spans="1:9" s="90" customFormat="1" ht="12.75">
      <c r="A30" s="146" t="s">
        <v>98</v>
      </c>
      <c r="B30" s="146"/>
      <c r="C30" s="146"/>
      <c r="D30" s="146"/>
      <c r="E30" s="146" t="s">
        <v>99</v>
      </c>
      <c r="F30" s="146"/>
      <c r="G30" s="146"/>
      <c r="H30" s="146"/>
      <c r="I30" s="8"/>
    </row>
    <row r="31" spans="8:9" s="90" customFormat="1" ht="12.75">
      <c r="H31" s="8"/>
      <c r="I31" s="8"/>
    </row>
    <row r="32" spans="8:9" s="90" customFormat="1" ht="12.75">
      <c r="H32" s="8"/>
      <c r="I32" s="8"/>
    </row>
    <row r="33" spans="1:9" s="90" customFormat="1" ht="12.75">
      <c r="A33" s="146" t="s">
        <v>102</v>
      </c>
      <c r="B33" s="146"/>
      <c r="C33" s="146"/>
      <c r="D33" s="146"/>
      <c r="E33" s="146"/>
      <c r="F33" s="146"/>
      <c r="G33" s="146"/>
      <c r="H33" s="146"/>
      <c r="I33" s="8"/>
    </row>
    <row r="34" spans="1:9" s="90" customFormat="1" ht="12.75">
      <c r="A34" s="145" t="s">
        <v>117</v>
      </c>
      <c r="B34" s="145"/>
      <c r="C34" s="145"/>
      <c r="D34" s="145"/>
      <c r="E34" s="145"/>
      <c r="F34" s="145"/>
      <c r="G34" s="145"/>
      <c r="H34" s="145"/>
      <c r="I34" s="8"/>
    </row>
    <row r="35" spans="1:9" s="90" customFormat="1" ht="12.75">
      <c r="A35" s="146" t="s">
        <v>118</v>
      </c>
      <c r="B35" s="146"/>
      <c r="C35" s="146"/>
      <c r="D35" s="146"/>
      <c r="E35" s="146"/>
      <c r="F35" s="146"/>
      <c r="G35" s="146"/>
      <c r="H35" s="146"/>
      <c r="I35" s="8"/>
    </row>
    <row r="36" spans="1:9" s="90" customFormat="1" ht="12.75">
      <c r="A36" s="146" t="s">
        <v>100</v>
      </c>
      <c r="B36" s="146"/>
      <c r="C36" s="146"/>
      <c r="D36" s="146"/>
      <c r="E36" s="146"/>
      <c r="F36" s="146"/>
      <c r="G36" s="146"/>
      <c r="H36" s="146"/>
      <c r="I36" s="8"/>
    </row>
    <row r="37" spans="8:9" s="90" customFormat="1" ht="12.75">
      <c r="H37" s="8"/>
      <c r="I37" s="8"/>
    </row>
  </sheetData>
  <sheetProtection/>
  <mergeCells count="32">
    <mergeCell ref="A1:H1"/>
    <mergeCell ref="A2:H2"/>
    <mergeCell ref="A3:H3"/>
    <mergeCell ref="A4:H4"/>
    <mergeCell ref="A5:H5"/>
    <mergeCell ref="A6:H6"/>
    <mergeCell ref="B11:E11"/>
    <mergeCell ref="B12:E12"/>
    <mergeCell ref="B13:E13"/>
    <mergeCell ref="A23:D23"/>
    <mergeCell ref="B14:E14"/>
    <mergeCell ref="A16:B17"/>
    <mergeCell ref="E30:H30"/>
    <mergeCell ref="E29:H29"/>
    <mergeCell ref="A33:H33"/>
    <mergeCell ref="A34:H34"/>
    <mergeCell ref="E23:H23"/>
    <mergeCell ref="A7:A10"/>
    <mergeCell ref="F7:H7"/>
    <mergeCell ref="F8:H8"/>
    <mergeCell ref="F9:H9"/>
    <mergeCell ref="B7:E10"/>
    <mergeCell ref="A35:H35"/>
    <mergeCell ref="E24:H24"/>
    <mergeCell ref="E25:H25"/>
    <mergeCell ref="E28:H28"/>
    <mergeCell ref="A36:H36"/>
    <mergeCell ref="A24:D24"/>
    <mergeCell ref="A25:D25"/>
    <mergeCell ref="A28:D28"/>
    <mergeCell ref="A29:D29"/>
    <mergeCell ref="A30:D30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Seven</cp:lastModifiedBy>
  <cp:lastPrinted>2011-05-19T19:27:36Z</cp:lastPrinted>
  <dcterms:created xsi:type="dcterms:W3CDTF">1996-11-27T10:00:04Z</dcterms:created>
  <dcterms:modified xsi:type="dcterms:W3CDTF">2011-06-04T02:49:54Z</dcterms:modified>
  <cp:category/>
  <cp:version/>
  <cp:contentType/>
  <cp:contentStatus/>
</cp:coreProperties>
</file>