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95" activeTab="0"/>
  </bookViews>
  <sheets>
    <sheet name="EVALUACION TECNICA 042-2011" sheetId="1" r:id="rId1"/>
  </sheets>
  <definedNames>
    <definedName name="_xlnm.Print_Titles" localSheetId="0">'EVALUACION TECNICA 042-2011'!$A:$A</definedName>
  </definedNames>
  <calcPr fullCalcOnLoad="1"/>
</workbook>
</file>

<file path=xl/sharedStrings.xml><?xml version="1.0" encoding="utf-8"?>
<sst xmlns="http://schemas.openxmlformats.org/spreadsheetml/2006/main" count="99" uniqueCount="39">
  <si>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</si>
  <si>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</si>
  <si>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</si>
  <si>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</si>
  <si>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</si>
  <si>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</si>
  <si>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</si>
  <si>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</si>
  <si>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VALOR DE CERTIFICACIONES</t>
  </si>
  <si>
    <t>CALIFICACION DE LAS CERTFICACIONES</t>
  </si>
  <si>
    <t>FECHA DE FINALIZACION</t>
  </si>
  <si>
    <t>CERTIFICACIONES</t>
  </si>
  <si>
    <t>DILIGENCIAMIENTO ANEXOS</t>
  </si>
  <si>
    <t>R.U.P. (proveedor)</t>
  </si>
  <si>
    <t>NO APLICA</t>
  </si>
  <si>
    <t xml:space="preserve">Evaluación Técnica de laContratación Directa No. 042 de 2011 </t>
  </si>
  <si>
    <t>"CONTRATAR EL MANTENIMIENTO PREVENTIVO Y CORRECTIVO, INCLUYENDO EL SUMINISTRO DE REPUESTOS, DE LOS EQUIPOS DE COMPUTO, PLOTTER Y ESCÁNER, DE LA FACULTAD DE ARTES ASAB DE LA UNIVERSIDAD DISTRITAL FRANCISCO JOSÉ DE CALDAS, DE ACUERDO CON LAS CONDICIONES Y ESPECIFICACIONES PREVISTAS"</t>
  </si>
  <si>
    <t>COMUNICACIONES E INFORMATICA S.A.S</t>
  </si>
  <si>
    <t>ESPACIOS Y REDES E.U.</t>
  </si>
  <si>
    <t>POINT LOGISTIC INTERNATIONAL LTDA</t>
  </si>
  <si>
    <t>YUDY ANDREA ACOSTA Y/O DATAOFFICCE</t>
  </si>
  <si>
    <t>CAITA CARO HUGO Y/O P.R.M. COMPUTER</t>
  </si>
  <si>
    <t>LUIS ALFONSO VILLALBA GARCIA Y/O MULTISISTEMAS REDES Y COMPUTADORES</t>
  </si>
  <si>
    <t>CUERPO OFICILA DE BOMBEROS DE BOGOTA D.C.</t>
  </si>
  <si>
    <t>DEFENSORIA ESPACIO PUBLICO</t>
  </si>
  <si>
    <t>COLEGIO TECNICO TOMAS RUEDA VARGAS</t>
  </si>
  <si>
    <t>I.E.D. LICEO FEMENINO MERCEDES NARIÑO</t>
  </si>
  <si>
    <t>COMERCIALIZADORA SANTANDER S.A.</t>
  </si>
  <si>
    <t>NO PRESENTA VALOR</t>
  </si>
  <si>
    <t>VIGENTE</t>
  </si>
  <si>
    <t>SOCIEDAD EDUCACION ANDINA S.A.</t>
  </si>
  <si>
    <t>NO PRESENTA</t>
  </si>
  <si>
    <t>NO CUMPLE</t>
  </si>
  <si>
    <t>CASA EDITORIAL EL TIEMPO</t>
  </si>
  <si>
    <t>EL LIBERTADOR</t>
  </si>
  <si>
    <t>GLOBAL SISTEMS S.A.S.</t>
  </si>
  <si>
    <t>PRINT MARCA</t>
  </si>
  <si>
    <t>SONDA DE COLOMBIA S.A</t>
  </si>
  <si>
    <t>UPS SCS LTDA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</si>
</sst>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9"/>
      <name val="Tahoma"/>
      <family val="2"/>
    </font>
    <font>
      <sz val="10"/>
      <name val="Arial Narrow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15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8" fillId="13" borderId="10" xfId="53" applyFont="1" applyFill="1" applyBorder="1" applyAlignment="1" applyProtection="1">
      <alignment horizontal="center" vertical="center" wrapText="1"/>
      <protection/>
    </xf>
    <xf numFmtId="0" fontId="9" fillId="13" borderId="10" xfId="53" applyFont="1" applyFill="1" applyBorder="1" applyAlignment="1" applyProtection="1">
      <alignment horizontal="center" vertical="center" wrapText="1"/>
      <protection locked="0"/>
    </xf>
    <xf numFmtId="0" fontId="3" fillId="6" borderId="10" xfId="53" applyFont="1" applyFill="1" applyBorder="1" applyAlignment="1" applyProtection="1">
      <alignment horizontal="center" vertical="center" wrapText="1"/>
      <protection locked="0"/>
    </xf>
    <xf numFmtId="4" fontId="3" fillId="6" borderId="10" xfId="53" applyNumberFormat="1" applyFont="1" applyFill="1" applyBorder="1" applyAlignment="1" applyProtection="1">
      <alignment horizontal="right" vertical="center" wrapText="1"/>
      <protection locked="0"/>
    </xf>
    <xf numFmtId="14" fontId="3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13" borderId="10" xfId="53" applyFont="1" applyFill="1" applyBorder="1" applyAlignment="1" applyProtection="1">
      <alignment horizontal="center" vertical="center" wrapText="1"/>
      <protection/>
    </xf>
    <xf numFmtId="0" fontId="8" fillId="32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" fontId="0" fillId="34" borderId="10" xfId="5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7"/>
  <sheetViews>
    <sheetView tabSelected="1" zoomScale="51" zoomScaleNormal="51" zoomScalePageLayoutView="0" workbookViewId="0" topLeftCell="H1">
      <selection activeCell="AA14" sqref="AA14:AE14"/>
    </sheetView>
  </sheetViews>
  <sheetFormatPr defaultColWidth="11.421875" defaultRowHeight="12.75"/>
  <cols>
    <col min="1" max="1" width="22.7109375" style="6" customWidth="1"/>
    <col min="2" max="2" width="10.28125" style="0" customWidth="1"/>
    <col min="3" max="3" width="9.421875" style="0" bestFit="1" customWidth="1"/>
    <col min="4" max="4" width="13.28125" style="0" bestFit="1" customWidth="1"/>
    <col min="5" max="5" width="11.28125" style="0" bestFit="1" customWidth="1"/>
    <col min="6" max="6" width="10.57421875" style="0" customWidth="1"/>
    <col min="7" max="7" width="10.8515625" style="0" customWidth="1"/>
    <col min="8" max="8" width="9.421875" style="0" bestFit="1" customWidth="1"/>
    <col min="9" max="9" width="13.28125" style="0" bestFit="1" customWidth="1"/>
    <col min="10" max="10" width="11.28125" style="0" bestFit="1" customWidth="1"/>
    <col min="11" max="11" width="11.421875" style="0" customWidth="1"/>
    <col min="12" max="12" width="10.7109375" style="0" customWidth="1"/>
    <col min="14" max="14" width="13.28125" style="0" bestFit="1" customWidth="1"/>
    <col min="15" max="15" width="7.421875" style="0" bestFit="1" customWidth="1"/>
    <col min="16" max="16" width="18.7109375" style="0" customWidth="1"/>
    <col min="17" max="17" width="10.57421875" style="0" customWidth="1"/>
    <col min="22" max="22" width="8.7109375" style="0" customWidth="1"/>
    <col min="23" max="23" width="9.421875" style="0" bestFit="1" customWidth="1"/>
    <col min="25" max="25" width="11.28125" style="0" bestFit="1" customWidth="1"/>
    <col min="30" max="30" width="13.57421875" style="0" bestFit="1" customWidth="1"/>
  </cols>
  <sheetData>
    <row r="2" spans="1:31" ht="18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8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62.25" customHeight="1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6" spans="1:5" ht="12.75">
      <c r="A6" s="7"/>
      <c r="B6" s="7"/>
      <c r="C6" s="8"/>
      <c r="D6" s="7"/>
      <c r="E6" s="7"/>
    </row>
    <row r="8" spans="1:31" ht="12.75" customHeight="1">
      <c r="A8" s="18" t="s">
        <v>2</v>
      </c>
      <c r="B8" s="19" t="s">
        <v>17</v>
      </c>
      <c r="C8" s="19"/>
      <c r="D8" s="19"/>
      <c r="E8" s="19"/>
      <c r="F8" s="19"/>
      <c r="G8" s="19" t="s">
        <v>18</v>
      </c>
      <c r="H8" s="19"/>
      <c r="I8" s="19"/>
      <c r="J8" s="19"/>
      <c r="K8" s="19"/>
      <c r="L8" s="19" t="s">
        <v>19</v>
      </c>
      <c r="M8" s="19"/>
      <c r="N8" s="19"/>
      <c r="O8" s="19"/>
      <c r="P8" s="19"/>
      <c r="Q8" s="19" t="s">
        <v>20</v>
      </c>
      <c r="R8" s="19"/>
      <c r="S8" s="19"/>
      <c r="T8" s="19"/>
      <c r="U8" s="19"/>
      <c r="V8" s="19" t="s">
        <v>21</v>
      </c>
      <c r="W8" s="19"/>
      <c r="X8" s="19"/>
      <c r="Y8" s="19"/>
      <c r="Z8" s="19"/>
      <c r="AA8" s="19" t="s">
        <v>22</v>
      </c>
      <c r="AB8" s="19"/>
      <c r="AC8" s="19"/>
      <c r="AD8" s="19"/>
      <c r="AE8" s="19"/>
    </row>
    <row r="9" spans="1:31" ht="25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1" customFormat="1" ht="48.75" customHeight="1">
      <c r="A10" s="11" t="s">
        <v>11</v>
      </c>
      <c r="B10" s="12" t="s">
        <v>3</v>
      </c>
      <c r="C10" s="12" t="s">
        <v>7</v>
      </c>
      <c r="D10" s="12" t="s">
        <v>10</v>
      </c>
      <c r="E10" s="12" t="s">
        <v>4</v>
      </c>
      <c r="F10" s="12" t="s">
        <v>5</v>
      </c>
      <c r="G10" s="12" t="s">
        <v>3</v>
      </c>
      <c r="H10" s="12" t="s">
        <v>7</v>
      </c>
      <c r="I10" s="12" t="s">
        <v>10</v>
      </c>
      <c r="J10" s="12" t="s">
        <v>4</v>
      </c>
      <c r="K10" s="12" t="s">
        <v>5</v>
      </c>
      <c r="L10" s="12" t="s">
        <v>3</v>
      </c>
      <c r="M10" s="12" t="s">
        <v>7</v>
      </c>
      <c r="N10" s="12" t="s">
        <v>10</v>
      </c>
      <c r="O10" s="12" t="s">
        <v>4</v>
      </c>
      <c r="P10" s="12" t="s">
        <v>5</v>
      </c>
      <c r="Q10" s="12" t="s">
        <v>3</v>
      </c>
      <c r="R10" s="12" t="s">
        <v>7</v>
      </c>
      <c r="S10" s="12" t="s">
        <v>10</v>
      </c>
      <c r="T10" s="12" t="s">
        <v>4</v>
      </c>
      <c r="U10" s="12" t="s">
        <v>5</v>
      </c>
      <c r="V10" s="12" t="s">
        <v>3</v>
      </c>
      <c r="W10" s="12" t="s">
        <v>7</v>
      </c>
      <c r="X10" s="12" t="s">
        <v>10</v>
      </c>
      <c r="Y10" s="12" t="s">
        <v>4</v>
      </c>
      <c r="Z10" s="12" t="s">
        <v>5</v>
      </c>
      <c r="AA10" s="12" t="s">
        <v>3</v>
      </c>
      <c r="AB10" s="12" t="s">
        <v>7</v>
      </c>
      <c r="AC10" s="12" t="s">
        <v>10</v>
      </c>
      <c r="AD10" s="12" t="s">
        <v>4</v>
      </c>
      <c r="AE10" s="12" t="s">
        <v>5</v>
      </c>
    </row>
    <row r="11" spans="1:31" ht="66" customHeight="1">
      <c r="A11" s="10">
        <v>1</v>
      </c>
      <c r="B11" s="9" t="s">
        <v>23</v>
      </c>
      <c r="C11" s="4">
        <v>39938</v>
      </c>
      <c r="D11" s="4">
        <v>40182</v>
      </c>
      <c r="E11" s="2">
        <f>13900000+6900000</f>
        <v>20800000</v>
      </c>
      <c r="F11" s="5" t="s">
        <v>0</v>
      </c>
      <c r="G11" s="9" t="s">
        <v>25</v>
      </c>
      <c r="H11" s="4">
        <v>39904</v>
      </c>
      <c r="I11" s="4">
        <v>40269</v>
      </c>
      <c r="J11" s="2">
        <v>23700000</v>
      </c>
      <c r="K11" s="5" t="s">
        <v>0</v>
      </c>
      <c r="L11" s="9" t="s">
        <v>27</v>
      </c>
      <c r="M11" s="4">
        <v>39203</v>
      </c>
      <c r="N11" s="4" t="s">
        <v>29</v>
      </c>
      <c r="O11" s="2"/>
      <c r="P11" s="5" t="s">
        <v>28</v>
      </c>
      <c r="Q11" s="9" t="s">
        <v>33</v>
      </c>
      <c r="R11" s="4">
        <v>39976</v>
      </c>
      <c r="S11" s="4">
        <v>40128</v>
      </c>
      <c r="T11" s="2">
        <v>81376900</v>
      </c>
      <c r="U11" s="5" t="s">
        <v>0</v>
      </c>
      <c r="V11" s="9" t="s">
        <v>35</v>
      </c>
      <c r="W11" s="4">
        <v>40744</v>
      </c>
      <c r="X11" s="4">
        <v>40770</v>
      </c>
      <c r="Y11" s="2">
        <v>14000000</v>
      </c>
      <c r="Z11" s="5" t="s">
        <v>0</v>
      </c>
      <c r="AA11" s="9" t="s">
        <v>37</v>
      </c>
      <c r="AB11" s="4">
        <v>39693</v>
      </c>
      <c r="AC11" s="4" t="s">
        <v>29</v>
      </c>
      <c r="AD11" s="2">
        <v>112743900</v>
      </c>
      <c r="AE11" s="5" t="s">
        <v>0</v>
      </c>
    </row>
    <row r="12" spans="1:31" ht="131.25" customHeight="1">
      <c r="A12" s="10">
        <v>2</v>
      </c>
      <c r="B12" s="9" t="s">
        <v>24</v>
      </c>
      <c r="C12" s="4">
        <v>39989</v>
      </c>
      <c r="D12" s="4">
        <v>40354</v>
      </c>
      <c r="E12" s="2">
        <v>11291600</v>
      </c>
      <c r="F12" s="5" t="s">
        <v>0</v>
      </c>
      <c r="G12" s="9" t="s">
        <v>26</v>
      </c>
      <c r="H12" s="4">
        <v>40575</v>
      </c>
      <c r="I12" s="4">
        <v>40634</v>
      </c>
      <c r="J12" s="2">
        <v>16630000</v>
      </c>
      <c r="K12" s="5" t="s">
        <v>0</v>
      </c>
      <c r="L12" s="9" t="s">
        <v>30</v>
      </c>
      <c r="M12" s="4" t="s">
        <v>31</v>
      </c>
      <c r="N12" s="4" t="s">
        <v>31</v>
      </c>
      <c r="O12" s="2"/>
      <c r="P12" s="5" t="s">
        <v>28</v>
      </c>
      <c r="Q12" s="9" t="s">
        <v>34</v>
      </c>
      <c r="R12" s="4">
        <v>40746</v>
      </c>
      <c r="S12" s="4">
        <v>40820</v>
      </c>
      <c r="T12" s="2">
        <v>49192712</v>
      </c>
      <c r="U12" s="5" t="s">
        <v>0</v>
      </c>
      <c r="V12" s="9" t="s">
        <v>36</v>
      </c>
      <c r="W12" s="4">
        <v>40695</v>
      </c>
      <c r="X12" s="4">
        <v>40723</v>
      </c>
      <c r="Y12" s="2">
        <v>7000000</v>
      </c>
      <c r="Z12" s="5" t="s">
        <v>0</v>
      </c>
      <c r="AA12" s="9" t="s">
        <v>38</v>
      </c>
      <c r="AB12" s="4">
        <v>38293</v>
      </c>
      <c r="AC12" s="4" t="s">
        <v>29</v>
      </c>
      <c r="AD12" s="2">
        <v>15000000</v>
      </c>
      <c r="AE12" s="5" t="s">
        <v>0</v>
      </c>
    </row>
    <row r="13" spans="1:31" ht="33" customHeight="1">
      <c r="A13" s="10" t="s">
        <v>8</v>
      </c>
      <c r="B13" s="13"/>
      <c r="C13" s="13"/>
      <c r="D13" s="13"/>
      <c r="E13" s="14">
        <f>SUM(E11:E12)</f>
        <v>32091600</v>
      </c>
      <c r="F13" s="14"/>
      <c r="G13" s="13"/>
      <c r="H13" s="13"/>
      <c r="I13" s="13"/>
      <c r="J13" s="14">
        <f>SUM(J11:J12)</f>
        <v>40330000</v>
      </c>
      <c r="K13" s="14"/>
      <c r="L13" s="13"/>
      <c r="M13" s="15"/>
      <c r="N13" s="15"/>
      <c r="O13" s="14">
        <f>SUM(O11:O12)</f>
        <v>0</v>
      </c>
      <c r="P13" s="14"/>
      <c r="Q13" s="13"/>
      <c r="R13" s="15"/>
      <c r="S13" s="15"/>
      <c r="T13" s="14">
        <f>SUM(T11:T12)</f>
        <v>130569612</v>
      </c>
      <c r="U13" s="14"/>
      <c r="V13" s="13"/>
      <c r="W13" s="15"/>
      <c r="X13" s="15"/>
      <c r="Y13" s="14">
        <f>SUM(Y11:Y12)</f>
        <v>21000000</v>
      </c>
      <c r="Z13" s="14"/>
      <c r="AA13" s="13"/>
      <c r="AB13" s="15"/>
      <c r="AC13" s="15"/>
      <c r="AD13" s="14">
        <f>SUM(AD11:AD12)</f>
        <v>127743900</v>
      </c>
      <c r="AE13" s="14"/>
    </row>
    <row r="14" spans="1:31" ht="31.5" customHeight="1">
      <c r="A14" s="10" t="s">
        <v>9</v>
      </c>
      <c r="B14" s="20" t="s">
        <v>0</v>
      </c>
      <c r="C14" s="20"/>
      <c r="D14" s="20"/>
      <c r="E14" s="20"/>
      <c r="F14" s="20"/>
      <c r="G14" s="20" t="s">
        <v>0</v>
      </c>
      <c r="H14" s="20"/>
      <c r="I14" s="20"/>
      <c r="J14" s="20"/>
      <c r="K14" s="20"/>
      <c r="L14" s="20" t="s">
        <v>32</v>
      </c>
      <c r="M14" s="20"/>
      <c r="N14" s="20"/>
      <c r="O14" s="20"/>
      <c r="P14" s="20"/>
      <c r="Q14" s="20" t="s">
        <v>0</v>
      </c>
      <c r="R14" s="20"/>
      <c r="S14" s="20"/>
      <c r="T14" s="20"/>
      <c r="U14" s="20"/>
      <c r="V14" s="20" t="s">
        <v>0</v>
      </c>
      <c r="W14" s="20"/>
      <c r="X14" s="20"/>
      <c r="Y14" s="20"/>
      <c r="Z14" s="20"/>
      <c r="AA14" s="20" t="s">
        <v>0</v>
      </c>
      <c r="AB14" s="20"/>
      <c r="AC14" s="20"/>
      <c r="AD14" s="20"/>
      <c r="AE14" s="20"/>
    </row>
    <row r="15" spans="1:31" ht="31.5" customHeight="1">
      <c r="A15" s="10" t="s">
        <v>13</v>
      </c>
      <c r="B15" s="20" t="s">
        <v>0</v>
      </c>
      <c r="C15" s="20"/>
      <c r="D15" s="20"/>
      <c r="E15" s="20"/>
      <c r="F15" s="20"/>
      <c r="G15" s="20" t="s">
        <v>0</v>
      </c>
      <c r="H15" s="20"/>
      <c r="I15" s="20"/>
      <c r="J15" s="20"/>
      <c r="K15" s="20"/>
      <c r="L15" s="20" t="s">
        <v>31</v>
      </c>
      <c r="M15" s="20"/>
      <c r="N15" s="20"/>
      <c r="O15" s="20"/>
      <c r="P15" s="20"/>
      <c r="Q15" s="20" t="s">
        <v>14</v>
      </c>
      <c r="R15" s="20"/>
      <c r="S15" s="20"/>
      <c r="T15" s="20"/>
      <c r="U15" s="20"/>
      <c r="V15" s="20" t="s">
        <v>14</v>
      </c>
      <c r="W15" s="20"/>
      <c r="X15" s="20"/>
      <c r="Y15" s="20"/>
      <c r="Z15" s="20"/>
      <c r="AA15" s="20" t="s">
        <v>14</v>
      </c>
      <c r="AB15" s="20"/>
      <c r="AC15" s="20"/>
      <c r="AD15" s="20"/>
      <c r="AE15" s="20"/>
    </row>
    <row r="16" spans="1:31" ht="33" customHeight="1">
      <c r="A16" s="10" t="s">
        <v>12</v>
      </c>
      <c r="B16" s="20" t="s">
        <v>0</v>
      </c>
      <c r="C16" s="20"/>
      <c r="D16" s="20"/>
      <c r="E16" s="20"/>
      <c r="F16" s="20"/>
      <c r="G16" s="20" t="s">
        <v>0</v>
      </c>
      <c r="H16" s="20"/>
      <c r="I16" s="20"/>
      <c r="J16" s="20"/>
      <c r="K16" s="20"/>
      <c r="L16" s="20" t="s">
        <v>0</v>
      </c>
      <c r="M16" s="20"/>
      <c r="N16" s="20"/>
      <c r="O16" s="20"/>
      <c r="P16" s="20"/>
      <c r="Q16" s="20" t="s">
        <v>0</v>
      </c>
      <c r="R16" s="20"/>
      <c r="S16" s="20"/>
      <c r="T16" s="20"/>
      <c r="U16" s="20"/>
      <c r="V16" s="20" t="s">
        <v>0</v>
      </c>
      <c r="W16" s="20"/>
      <c r="X16" s="20"/>
      <c r="Y16" s="20"/>
      <c r="Z16" s="20"/>
      <c r="AA16" s="20" t="s">
        <v>0</v>
      </c>
      <c r="AB16" s="20"/>
      <c r="AC16" s="20"/>
      <c r="AD16" s="20"/>
      <c r="AE16" s="20"/>
    </row>
    <row r="17" spans="1:31" s="3" customFormat="1" ht="22.5" customHeight="1">
      <c r="A17" s="11" t="s">
        <v>6</v>
      </c>
      <c r="B17" s="22" t="s">
        <v>0</v>
      </c>
      <c r="C17" s="22"/>
      <c r="D17" s="22"/>
      <c r="E17" s="22"/>
      <c r="F17" s="22"/>
      <c r="G17" s="22" t="s">
        <v>0</v>
      </c>
      <c r="H17" s="22"/>
      <c r="I17" s="22"/>
      <c r="J17" s="22"/>
      <c r="K17" s="22"/>
      <c r="L17" s="22" t="s">
        <v>32</v>
      </c>
      <c r="M17" s="22"/>
      <c r="N17" s="22"/>
      <c r="O17" s="22"/>
      <c r="P17" s="22"/>
      <c r="Q17" s="22" t="s">
        <v>0</v>
      </c>
      <c r="R17" s="22"/>
      <c r="S17" s="22"/>
      <c r="T17" s="22"/>
      <c r="U17" s="22"/>
      <c r="V17" s="22" t="s">
        <v>0</v>
      </c>
      <c r="W17" s="22"/>
      <c r="X17" s="22"/>
      <c r="Y17" s="22"/>
      <c r="Z17" s="22"/>
      <c r="AA17" s="22" t="s">
        <v>0</v>
      </c>
      <c r="AB17" s="22"/>
      <c r="AC17" s="22"/>
      <c r="AD17" s="22"/>
      <c r="AE17" s="22"/>
    </row>
  </sheetData>
  <sheetProtection/>
  <mergeCells count="34">
    <mergeCell ref="AA15:AE15"/>
    <mergeCell ref="AA16:AE16"/>
    <mergeCell ref="AA17:AE17"/>
    <mergeCell ref="Q17:U17"/>
    <mergeCell ref="V8:Z9"/>
    <mergeCell ref="V14:Z14"/>
    <mergeCell ref="V15:Z15"/>
    <mergeCell ref="V16:Z16"/>
    <mergeCell ref="V17:Z17"/>
    <mergeCell ref="Q8:U9"/>
    <mergeCell ref="Q14:U14"/>
    <mergeCell ref="Q15:U15"/>
    <mergeCell ref="Q16:U16"/>
    <mergeCell ref="L8:P9"/>
    <mergeCell ref="L14:P14"/>
    <mergeCell ref="B15:F15"/>
    <mergeCell ref="G17:K17"/>
    <mergeCell ref="L17:P17"/>
    <mergeCell ref="L16:P16"/>
    <mergeCell ref="G16:K16"/>
    <mergeCell ref="G15:K15"/>
    <mergeCell ref="L15:P15"/>
    <mergeCell ref="B17:F17"/>
    <mergeCell ref="B16:F16"/>
    <mergeCell ref="A2:AE2"/>
    <mergeCell ref="A3:AE3"/>
    <mergeCell ref="A8:A9"/>
    <mergeCell ref="B8:F9"/>
    <mergeCell ref="B14:F14"/>
    <mergeCell ref="G8:K9"/>
    <mergeCell ref="G14:K14"/>
    <mergeCell ref="A4:AE4"/>
    <mergeCell ref="AA8:AE9"/>
    <mergeCell ref="AA14:AE14"/>
  </mergeCells>
  <printOptions/>
  <pageMargins left="0.52" right="0.75" top="1" bottom="1" header="0" footer="0"/>
  <pageSetup horizontalDpi="600" verticalDpi="600" orientation="landscape" scale="62" r:id="rId1"/>
  <ignoredErrors>
    <ignoredError sqref="AD13 Y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red udnet</cp:lastModifiedBy>
  <cp:lastPrinted>2009-10-14T19:50:50Z</cp:lastPrinted>
  <dcterms:created xsi:type="dcterms:W3CDTF">2009-09-01T17:33:54Z</dcterms:created>
  <dcterms:modified xsi:type="dcterms:W3CDTF">2011-11-15T15:01:21Z</dcterms:modified>
  <cp:category/>
  <cp:version/>
  <cp:contentType/>
  <cp:contentStatus/>
</cp:coreProperties>
</file>