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11010" activeTab="0"/>
  </bookViews>
  <sheets>
    <sheet name="ANEXO 4 REACTIVOS" sheetId="1" r:id="rId1"/>
  </sheets>
  <definedNames>
    <definedName name="_xlnm._FilterDatabase" localSheetId="0" hidden="1">'ANEXO 4 REACTIVOS'!$A$8:$I$601</definedName>
  </definedNames>
  <calcPr fullCalcOnLoad="1"/>
</workbook>
</file>

<file path=xl/sharedStrings.xml><?xml version="1.0" encoding="utf-8"?>
<sst xmlns="http://schemas.openxmlformats.org/spreadsheetml/2006/main" count="1592" uniqueCount="797">
  <si>
    <t>UNIVERSIDAD DISTRITAL FRANCISCO JOSÉ DE CALDAS</t>
  </si>
  <si>
    <t>ANEXO 4</t>
  </si>
  <si>
    <t>ITEM</t>
  </si>
  <si>
    <t>CANTIDAD</t>
  </si>
  <si>
    <t>VLR. UNIT.</t>
  </si>
  <si>
    <t>VLR. IVA</t>
  </si>
  <si>
    <t>VLR.TOTAL</t>
  </si>
  <si>
    <t>UNIDAD</t>
  </si>
  <si>
    <t>ROLLO</t>
  </si>
  <si>
    <t>GALON</t>
  </si>
  <si>
    <t>MARCA OFERTADA</t>
  </si>
  <si>
    <t>VALOR TOTAL PROPUESTA INCLUIDO IVA</t>
  </si>
  <si>
    <t>MATERIAL DE LABORATORIO</t>
  </si>
  <si>
    <t>PRESENTACION</t>
  </si>
  <si>
    <t>MARCAS SUGERIDAS</t>
  </si>
  <si>
    <t xml:space="preserve">UNIDAD </t>
  </si>
  <si>
    <t>ACEITE 3 EN 1</t>
  </si>
  <si>
    <t>FRASCO X 90 ML</t>
  </si>
  <si>
    <t>3 EN 1</t>
  </si>
  <si>
    <t>ACEITE 3 EN 1 EN AEROSOL</t>
  </si>
  <si>
    <t>FRASCO X 5,5 ONZ</t>
  </si>
  <si>
    <t>ACEITE DE RECINO</t>
  </si>
  <si>
    <t>Stanley</t>
  </si>
  <si>
    <t xml:space="preserve">ALICATE ELECTRICISTA 7 PULGADAS </t>
  </si>
  <si>
    <t>STANLEY</t>
  </si>
  <si>
    <t>ALICATE HOMBRE SOLO DE 10" TIPO R</t>
  </si>
  <si>
    <t>AMARRE PLASTICO BLANCO FLEXON 10CM</t>
  </si>
  <si>
    <t>PAQUETE POR 100 UNIDADES</t>
  </si>
  <si>
    <t>VESTA</t>
  </si>
  <si>
    <t>AMARRE PLASTICO NEGRO FLEXON 20CM</t>
  </si>
  <si>
    <t>VESTA, DEXSON</t>
  </si>
  <si>
    <t>AMARRE PLASTICO NEGRO FLEXON 30CM</t>
  </si>
  <si>
    <t>DEXSON</t>
  </si>
  <si>
    <t>ANTEOJO DE SEGURIDAD TRATAMIENTO 4C</t>
  </si>
  <si>
    <t>3M, ARSEG</t>
  </si>
  <si>
    <t>BALIZA 2 COLORES 24VDC</t>
  </si>
  <si>
    <t>GENERICA</t>
  </si>
  <si>
    <t>BANDEJA EN ACRILICO TRANSPARENTE DE 30X20X6 CM</t>
  </si>
  <si>
    <t>BASE PARA CAUTIN</t>
  </si>
  <si>
    <t>BASE PARA CIRCUITO INTEGRADO DE 8 PINES</t>
  </si>
  <si>
    <t>PAR</t>
  </si>
  <si>
    <t>BAYETILLA BLANCA</t>
  </si>
  <si>
    <t>METRO</t>
  </si>
  <si>
    <t>BAYETILLA ROJA</t>
  </si>
  <si>
    <t>BED PLATE CONNECTION PROFILE 8 55X20M</t>
  </si>
  <si>
    <t>BISTURI JUEGO DE 13 PZS- 3MANGOS- 10 CUCHILLAS</t>
  </si>
  <si>
    <t>KIT</t>
  </si>
  <si>
    <t>BISTURI METALICO TIPO INDISTRIAL CUERPO METALICO</t>
  </si>
  <si>
    <t>BOLSAS PLASTICAS DE 10 KG</t>
  </si>
  <si>
    <t>PTE X 200 UNDS</t>
  </si>
  <si>
    <t>BOLSAS SELLOPACK GRANDES</t>
  </si>
  <si>
    <t xml:space="preserve">BOLSAS SELLOPACK MEDIANAS </t>
  </si>
  <si>
    <t>BOLSAS SELLOPACK PEQUEÑAS</t>
  </si>
  <si>
    <t>BOMBILLO 3 TUBOS JGOX3 6000H</t>
  </si>
  <si>
    <t>BROCA DE ACERO 1/2</t>
  </si>
  <si>
    <t>INCOLMA</t>
  </si>
  <si>
    <t>BROCA DE ACERO 1/4</t>
  </si>
  <si>
    <t>BROCA DE ACERO 1/8</t>
  </si>
  <si>
    <t>BROCA DE ACERO 3/8</t>
  </si>
  <si>
    <t>BROCA DE ACERO 5/32</t>
  </si>
  <si>
    <t>BROCA PARA IMPRESOS 0.6 MM</t>
  </si>
  <si>
    <t>BROCA PARA IMPRESOS 0.7 MM</t>
  </si>
  <si>
    <t>BROCA PARA IMPRESOS 0.8 MM</t>
  </si>
  <si>
    <t>BROCA PARA IMPRESOS 0.9 MM</t>
  </si>
  <si>
    <t>BROCA PARA IMPRESOS 1.0 MM</t>
  </si>
  <si>
    <t>BROCA PARA IMPRESOS 1.1 MM</t>
  </si>
  <si>
    <t>BROCA PARA IMPRESOS 1.3 MM</t>
  </si>
  <si>
    <t>BROCA PARA IMPRESOS 1.5 MM</t>
  </si>
  <si>
    <t>BROCA PARA IMPRESOS 1.6 MM</t>
  </si>
  <si>
    <t>BROCA PARA IMPRESOS 1.7 MM</t>
  </si>
  <si>
    <t>BROCA PARA IMPRESOS 2.0 MM</t>
  </si>
  <si>
    <t>BROCAS DE ACERO RAPIDO 1/16 PULGADAS A 1/2 PULGADAS , JUEGO DE 29 PIEZAS PARA METAL</t>
  </si>
  <si>
    <t>BROCAS DE CENTRO PARA METAL EN HSS NUMERO 4</t>
  </si>
  <si>
    <t>BROCAS DE CENTRO PARA METAL EN HSS NUMERO 5</t>
  </si>
  <si>
    <t>BROCHAS DE 1''</t>
  </si>
  <si>
    <t>BROCHAS DE 4''</t>
  </si>
  <si>
    <t>BROCHAS DE NYLON DE 3 PULGADAS</t>
  </si>
  <si>
    <t>METROS</t>
  </si>
  <si>
    <t>GENERICO</t>
  </si>
  <si>
    <t>BUTTON-HEAD SCREW M8X16 PCE</t>
  </si>
  <si>
    <t>CABLE AUDIO DE STEREO A 2 RCA DE 1.80M BLINDADO</t>
  </si>
  <si>
    <t>Techman</t>
  </si>
  <si>
    <t>CABLE COAXIAL 50 OHM RG58U</t>
  </si>
  <si>
    <t>CABLE ENCAUCHETADO 3X18</t>
  </si>
  <si>
    <t>CELTENSA</t>
  </si>
  <si>
    <t>CABLE HDMI 1,4 DE 3 METROS</t>
  </si>
  <si>
    <t>CABLE RJ 45 UTP CATEGORIA  6  BLINDADO</t>
  </si>
  <si>
    <t>CABLE VGA DE 3 METROS CON FILTRO MACHO-MACHO</t>
  </si>
  <si>
    <t>CABLE VGA MACHO-MACHO  15 PINES 1,8 MS</t>
  </si>
  <si>
    <t>CAIMAN PEQUEÑO COLOR NEGRO</t>
  </si>
  <si>
    <t>CAIMAN PEQUEÑO COLOR ROJO</t>
  </si>
  <si>
    <t>RIMAX</t>
  </si>
  <si>
    <t>CAJAS DE PASTA PARA SOLDAR “50 GRAMOS”</t>
  </si>
  <si>
    <t>UNICA</t>
  </si>
  <si>
    <t>ESSER, PEC</t>
  </si>
  <si>
    <t>CANALETA METÁLICA CON 15X6CM DIVISIÓN Y  PINTURA ELECTROSTÁTICA</t>
  </si>
  <si>
    <t>YALE</t>
  </si>
  <si>
    <t>CANDADO YALE REF 840</t>
  </si>
  <si>
    <t>CAP 8 40X40, BLACK PCE</t>
  </si>
  <si>
    <t>CARGADOR DE 4 PILAS RECARGABLES AA 2700MAH AAA 1100 MAH Y 9V CARGA 9 HORAS (180)</t>
  </si>
  <si>
    <t>ENERGIZER</t>
  </si>
  <si>
    <t>GP BATTERY</t>
  </si>
  <si>
    <t>CARGADOR PARA PILAS DE 9 VOLTIOS CUADRADA</t>
  </si>
  <si>
    <t>CARRETE DE NYLON GRUESO</t>
  </si>
  <si>
    <t>Aroly</t>
  </si>
  <si>
    <t>Bauker</t>
  </si>
  <si>
    <t>ARSEG</t>
  </si>
  <si>
    <t>CAUTÍN  PARA SOLDAR 25 VATIOS 110 VOLTIOS SP40</t>
  </si>
  <si>
    <t>WELLER</t>
  </si>
  <si>
    <t>CAUTIN WELLER 40W CON PUNTAS DE REPUESTO</t>
  </si>
  <si>
    <t>CENTRO PUNTO 3/8 X 5 PULGADAS</t>
  </si>
  <si>
    <t>MOBILE</t>
  </si>
  <si>
    <t>DOCENA</t>
  </si>
  <si>
    <t>CHAZOS PLÁSTICOS ESTRIADO DE 1/4 " CON TORNILLO</t>
  </si>
  <si>
    <t>CINTA AISLANTE AMARILLA 3/4" X 10 MTS MARCA 3M</t>
  </si>
  <si>
    <t>3M</t>
  </si>
  <si>
    <t>CINTA AISLANTE BLANCA 3/4" X 10 MTS MARCA 3M</t>
  </si>
  <si>
    <t>CINTA AISLANTE NEGRA 1/2"</t>
  </si>
  <si>
    <t>CINTA AISLANTE NEGRA 3/4" X 10 MTS MARCA 3M</t>
  </si>
  <si>
    <t>CINTA AISLANTE ROJA 3/4" X 10 MTS MARCA 3M</t>
  </si>
  <si>
    <t>CINTA AISLANTE VERDE 3/4" X 10 MTS MARCA 3M</t>
  </si>
  <si>
    <t>CINTA PARA ENMASCARAR DE 1" AUTOMOTRIZ 40MT MARCA 3M</t>
  </si>
  <si>
    <t xml:space="preserve">CINTA PARA ENMASCARAR DE 3/4"  </t>
  </si>
  <si>
    <t>CINTA PEGANTE DOBLE FAS</t>
  </si>
  <si>
    <t>CINTA TERMOENCOGIBLE 3 MM DIAMETRO NEGRA</t>
  </si>
  <si>
    <t>COMELON, STANLEY</t>
  </si>
  <si>
    <t>CODELCA</t>
  </si>
  <si>
    <t>JUEGO</t>
  </si>
  <si>
    <t>MITUTOYO</t>
  </si>
  <si>
    <t xml:space="preserve">UNIDAD  </t>
  </si>
  <si>
    <t>CONECTOR (TERMINAL) RJ-11</t>
  </si>
  <si>
    <t>CONECTOR (TERMINAL) RJ-45 CAT 6</t>
  </si>
  <si>
    <t>CONECTOR BNC-CRIMP PLUG PARA CABLE RG58U</t>
  </si>
  <si>
    <t>MOLEX</t>
  </si>
  <si>
    <t>CONECTOR JUMPER DE 2 PINES HEMBRA + MACHO (MOLEX)</t>
  </si>
  <si>
    <t>CONECTOR JUMPER DE 3 PINES HEMBRA + MACHO (MOLEX)</t>
  </si>
  <si>
    <t>QPCOM</t>
  </si>
  <si>
    <t>DELANTAL DE CAUCHO</t>
  </si>
  <si>
    <t xml:space="preserve">DESOLDADOR METÁLICO GRANDE DE SUCCIÓN </t>
  </si>
  <si>
    <t>DESTORNILLADOR 6 X 100 MM PALA</t>
  </si>
  <si>
    <t>DESTORNILLADOR CON BATERIA Y JUEGO DE PUNTAS (B.D.)</t>
  </si>
  <si>
    <t>DISCOVER</t>
  </si>
  <si>
    <t>DESTORNILLADOR DE ESTRELLA 3/16'' X 4''</t>
  </si>
  <si>
    <t>DESTORNILLADOR DE PALA 3/16'' X 4''</t>
  </si>
  <si>
    <t>K-D TOOLS</t>
  </si>
  <si>
    <t>ESCARIADOR PLANO DE 5/8" HSS</t>
  </si>
  <si>
    <t>ESCARIADOR PLANO DE 7/16" HSS</t>
  </si>
  <si>
    <t>ESCOBA</t>
  </si>
  <si>
    <t>ESTOPA (1 KG)</t>
  </si>
  <si>
    <t>FLEXOMETRO DE 3 MTS</t>
  </si>
  <si>
    <t>FLEXOMETRO DE 5 MTS</t>
  </si>
  <si>
    <t>STANLEY, COMELON</t>
  </si>
  <si>
    <t>FUSIBLE 2A 500V 100KA DIMENSIONES:DIAM:10MM LARGO :38MM</t>
  </si>
  <si>
    <t>WIMEX</t>
  </si>
  <si>
    <t>BUSS FUSES</t>
  </si>
  <si>
    <t>FUSIBLE DE VIDRIO 2A CORTO</t>
  </si>
  <si>
    <t>FUSIBLE DE VIDRIO 3A CORTO</t>
  </si>
  <si>
    <t>GAFA PATRIOT CLARO ANTIREFLECTIVA-ANTIFOG</t>
  </si>
  <si>
    <t>Zubiola</t>
  </si>
  <si>
    <t>GUANTE CON PUNTOS PVC</t>
  </si>
  <si>
    <t xml:space="preserve">GUANTE DE CARNAZA REFORZADO LARGO </t>
  </si>
  <si>
    <t>GUANTE EN VAQUETA SENCILLO CON RESORTE Y RIBETE 130-CR TIPO INGENIERO</t>
  </si>
  <si>
    <t>GUANTE INGENIERO CUERO CERDO</t>
  </si>
  <si>
    <t>GUANTES DE CAUCHO  CALIBRE 25 TALLA 10</t>
  </si>
  <si>
    <t>GUANTES DE CAUCHO  CALIBRE 25 TALLA 8 1/2</t>
  </si>
  <si>
    <t>GUANTES DE CAUCHO  CALIBRE 25 TALLA 9</t>
  </si>
  <si>
    <t>GUANTES DE CUERO</t>
  </si>
  <si>
    <t>HOJA PARA SEGUETA 18T X 12"</t>
  </si>
  <si>
    <t>SANDFLEX</t>
  </si>
  <si>
    <t>HOJA PARA SEGUETA 24T X 12"</t>
  </si>
  <si>
    <t xml:space="preserve">JABON LIQUIDO DESENGRASANTE CONCENTRADO </t>
  </si>
  <si>
    <t xml:space="preserve">JUEGO DE 6 DESTORNILLADORES PALA </t>
  </si>
  <si>
    <t>JUEGO DE 8 FRESAS MODULO 0.25 HSS</t>
  </si>
  <si>
    <t>JUEGO DE 8 FRESAS MODULO 2 HSS</t>
  </si>
  <si>
    <t>JUEGO DE DESTORNILLADORES 3 Estrella, 3 Pala, Imantados</t>
  </si>
  <si>
    <t>JUEGOX6UNDS</t>
  </si>
  <si>
    <t>JUEGO DE DESTORNILLADORES PERILLEROS 6 PIEZAS</t>
  </si>
  <si>
    <t xml:space="preserve">JUEGO DE LLAVES BRISTOL DE 1MM HASTA 5 MM </t>
  </si>
  <si>
    <t>JUEGO DE LLAVES TORX DE 17 UNIDADES DE 1/16" A 1/2"</t>
  </si>
  <si>
    <t>JUEGO DE MACHOS X 3 UNF DE 3/4" HSS</t>
  </si>
  <si>
    <t>JUEGO DE MACHOS X 3 UNF DE 5/16" HSS</t>
  </si>
  <si>
    <t>JUEGO DE MACHOS X 3 UNF DE 9/16" HSS</t>
  </si>
  <si>
    <t>JUEGO PORTAMACHOS DE 1/8"-3/16"-1/4"-5/16"-3/8"-7/16"-1/2" HSS</t>
  </si>
  <si>
    <t>JUEGO PORTAMACHOS DE 9/16"-5/8"-11/16"-3/4"-13/16"-7/8" HSS</t>
  </si>
  <si>
    <t>JUEGO PORTATERRAJAS DESDE 1/8" HASTA 1/2" HSS</t>
  </si>
  <si>
    <t>JUEGO PORTATERRAJAS DESDE 9/16" HASTA 1" HSS</t>
  </si>
  <si>
    <t>KIT DE BROCAS Y ACCS. VARIOS PARA TALADRO JGO.50PZS. BOSHC</t>
  </si>
  <si>
    <t>BOSHC</t>
  </si>
  <si>
    <t xml:space="preserve">KIT DE DESTORNILLADORES. CON 30 PUNTAS Y MANGO MAGNETICO </t>
  </si>
  <si>
    <t>KIT DE HERRAMIENTAS PARA ELECTRONICA</t>
  </si>
  <si>
    <t>KIT DE PINZAS 10 PIEZAS</t>
  </si>
  <si>
    <t>KNUCKLE FOOT D40, M8X60 PCE</t>
  </si>
  <si>
    <t>PLIEGO</t>
  </si>
  <si>
    <t>LIMA PLANA 6PG BASTARDA</t>
  </si>
  <si>
    <t>Incolma</t>
  </si>
  <si>
    <t>LIMA PLANA BASTARDA DOBLE RALLADO 10"</t>
  </si>
  <si>
    <t>LIMA REDONDA BASTARDA DOBLE RALLADO 10"</t>
  </si>
  <si>
    <t>LIMPIADOR  ELECTRÓNICO</t>
  </si>
  <si>
    <t>PHINNIX</t>
  </si>
  <si>
    <t>LIMPIADOR PANTALLAS  LCD</t>
  </si>
  <si>
    <t>LIMPIADOR WD40</t>
  </si>
  <si>
    <t>SPRAY X 250 mm</t>
  </si>
  <si>
    <t>WD40</t>
  </si>
  <si>
    <t xml:space="preserve"> UNIDAD</t>
  </si>
  <si>
    <t>LINTERNAS VARTA PARA PILA TIPO D</t>
  </si>
  <si>
    <t>LLAVE BRISTOL TIPO NAVAJA DE 1.5MM A 10MM JUEGO DE 9 PIEZAS</t>
  </si>
  <si>
    <t>LLAVE EXPANSIÓN DE 8" CROMADA</t>
  </si>
  <si>
    <t>LLAVE O VALVULA CUELLO DE GANSO PARA LAVAPLATOS DE MESON</t>
  </si>
  <si>
    <t>LLAVE O VALVULA JARDINERA</t>
  </si>
  <si>
    <t>LUPA ARTICULADA CON LUZ FRIA PARA MESA DE TRABAJO</t>
  </si>
  <si>
    <t>MADEJA DE CAÑAMO</t>
  </si>
  <si>
    <t>MANILLAS ANTI ESTÁTICA.  RECUBIERTA 80 % EN SU INTERIOR EN ACRILONITRILO-SULFURO DE COBRE.</t>
  </si>
  <si>
    <t>SIGMA ELECTRONICA LTDA.</t>
  </si>
  <si>
    <t>MARCADOR CONDUCTIVO</t>
  </si>
  <si>
    <t xml:space="preserve">MARCADORES TIPO ANILLO (SISTEMA DE IDENTIFICACIÓN CONDUCTORES) REF: 3AR0AM CABLES 22-16AWG </t>
  </si>
  <si>
    <t xml:space="preserve">MARCADORES TIPO ANILLO (SISTEMA DE IDENTIFICACIÓN CONDUCTORES) REF: 3AR0AM CABLES 4-1/0AWG </t>
  </si>
  <si>
    <t>MARCADORES TIPO ANILLO (SISTEMA DE IDENTIFICACIÓN CONDUCTORES) REF: 3AR3AM CABLES 12-16AWG UTP</t>
  </si>
  <si>
    <t xml:space="preserve">MARCO SEGUETA </t>
  </si>
  <si>
    <t>BOSCH, SANDVICK</t>
  </si>
  <si>
    <t>MARCO SEGUETA CON SEGUETA PARA HIERRO Y PARA LAMINA</t>
  </si>
  <si>
    <t>MARTILLO DE BOLA INDUSTRIAL DE 3/4 DE LIBRA</t>
  </si>
  <si>
    <t>MULTIMETRO DIGITAL AC/DC CON TERMOCUPLA, FRECUENCIA CAPACITANCIA DIODOS RESISTENCIA TRANSISTORES</t>
  </si>
  <si>
    <t>BK, AEMC, FLUKE</t>
  </si>
  <si>
    <t>MULTITOMA 6 SERVICIOS CON SUPRESOR DE PICOS, DE 3M DE LONGITUD</t>
  </si>
  <si>
    <t>FORZA</t>
  </si>
  <si>
    <t>OMNI</t>
  </si>
  <si>
    <t>ORGANIZADOR 3 GAVETAS EN PASTA CON DIVISIONES</t>
  </si>
  <si>
    <t>ORGANIZADOR ELECTRONICO METALICO 18 GAVETAS EN PASTA</t>
  </si>
  <si>
    <t>ORGANIZADOR GAVETA 2 X40 + 2 X80</t>
  </si>
  <si>
    <t>PAQUETE CON 10 ANILLOS RETENEDORES "CONTROLS", PARA ENSAYO TRIAXIAL DE MUESTRAS DE 50 MM DE DIÁMETRO. REF: 28-WF0425/7</t>
  </si>
  <si>
    <t>HUMBOLT</t>
  </si>
  <si>
    <t>PAQUETE CON 10 MEMBRANAS "CONTROLS", PARA ENSAYO TRIAXIAL DE MUESTRAS DE 50 MM DE DIÁMETRO. REF:28-WF0425/A5.</t>
  </si>
  <si>
    <t>PAQUETE</t>
  </si>
  <si>
    <t>PATCH PANEL CATEGORIA 6 - 48 PUERTOS</t>
  </si>
  <si>
    <t>PANDUIT, AMP</t>
  </si>
  <si>
    <t>PEGANTE BOXER</t>
  </si>
  <si>
    <t>LITRO</t>
  </si>
  <si>
    <t xml:space="preserve">PEGANTE INSTANTANEO </t>
  </si>
  <si>
    <t>FRASCO DE 5 ML</t>
  </si>
  <si>
    <t xml:space="preserve">SUPER BONDER </t>
  </si>
  <si>
    <t>LOCTITE</t>
  </si>
  <si>
    <t>PELACABLE PROFESIONAL DE 6.1/2"</t>
  </si>
  <si>
    <t>Pros Kit</t>
  </si>
  <si>
    <t>GP</t>
  </si>
  <si>
    <t>PILA   AAA 1000 MAH (RECARGABLE GP )</t>
  </si>
  <si>
    <t>PILA PARA CRONOMETRO REF. G13-A</t>
  </si>
  <si>
    <t>PILA RECARGABLE AA 2700MAH</t>
  </si>
  <si>
    <t>PILA RECARGABLE AAA 850 MAH</t>
  </si>
  <si>
    <t>ENERGEIZER</t>
  </si>
  <si>
    <t>GP BATERRY</t>
  </si>
  <si>
    <t>PILAS RECARGABLES AA  DE 4000 MA</t>
  </si>
  <si>
    <t>PILAS RECARGABLES AAA DE 4000 MA</t>
  </si>
  <si>
    <t>PINTUCO</t>
  </si>
  <si>
    <t>BLACK &amp; DECKER</t>
  </si>
  <si>
    <t>PISTOLA PARA PEGAR CON BARRAS DE SILICONA PEQUEÑA 10W</t>
  </si>
  <si>
    <t>PONCHADORA PARA BNC RG58U</t>
  </si>
  <si>
    <t>PROFILE 8 40X40 LIGHT, NATURAL M</t>
  </si>
  <si>
    <t>WISH</t>
  </si>
  <si>
    <t>PROTECTOR AUDITIVO TIPO COPA 23 DB 4PG</t>
  </si>
  <si>
    <t>PULSADOR NA 22MM</t>
  </si>
  <si>
    <t>RADIUS SEAL 8 40X40, GREY SIMILAR RAL 7042 PCE (OPCIONAL)</t>
  </si>
  <si>
    <t>RECOGEDOR</t>
  </si>
  <si>
    <t>REGULADORES PARA PC DE 1000 W 4 SALIDAS</t>
  </si>
  <si>
    <t>REMACHADORA MANUAL PROFESIONAL</t>
  </si>
  <si>
    <t>RESISTENCIA TÉRMICA PARA ESTACIÓN WELLER DE 60W</t>
  </si>
  <si>
    <t>RESISTENCIAS DE ¼ WATIO SURTIDAS</t>
  </si>
  <si>
    <t>RESISTENCIAS DE ½ WATIO SURTIDAS</t>
  </si>
  <si>
    <t xml:space="preserve">RESISTENCIAS DE 1 WATIO SURTIDAS </t>
  </si>
  <si>
    <t>RESPIRADOR 1 CARTUCHO</t>
  </si>
  <si>
    <t>RESPIRADOR AS CONTRA POLVO CON FILTRO DE RESPUESTO</t>
  </si>
  <si>
    <t>RESPIRADOR CONFORT DOBLE CONTRA GASES Y VAPORES</t>
  </si>
  <si>
    <t>SET 15 BROCAS HSS</t>
  </si>
  <si>
    <t>SET 6 BROCAS MADERA</t>
  </si>
  <si>
    <t>Discover</t>
  </si>
  <si>
    <t>SILICONA EN AEROSOL</t>
  </si>
  <si>
    <t>SPRAY X 250 ML</t>
  </si>
  <si>
    <t>CRC</t>
  </si>
  <si>
    <t>SILICONA LIMPIADORA Y AUTOBRILLANTE SIMONIZ</t>
  </si>
  <si>
    <t>SPRAY</t>
  </si>
  <si>
    <t>SIMONIZ</t>
  </si>
  <si>
    <t>LIBRA</t>
  </si>
  <si>
    <t>SOLDADURA DE ESTAÑO 0.025" DE DIÁMETRO</t>
  </si>
  <si>
    <t>TECHMAN</t>
  </si>
  <si>
    <t>CAJA X 20 KG</t>
  </si>
  <si>
    <t>SOLDADURA ESTAÑO DELGADA DIAMETRO 0,025 (60X40)</t>
  </si>
  <si>
    <t>TAPA PARA TOMACORRIENTRE</t>
  </si>
  <si>
    <t>LEVITON</t>
  </si>
  <si>
    <t>TERMINALES SCOTHCLOCK DE BT SURTIDOS, PAQUETE X 100</t>
  </si>
  <si>
    <t>THINER</t>
  </si>
  <si>
    <t xml:space="preserve">TIJERAS PARA LÁMINA. 16" </t>
  </si>
  <si>
    <t>TOMACORRIENTE DOBLE CON POLO A TIERRA TIPO LEVITON</t>
  </si>
  <si>
    <t>LEVITON, COOPER</t>
  </si>
  <si>
    <t>Taiwan</t>
  </si>
  <si>
    <t>TORNILLOS CON TUERCA DE 3/16" DE DIFERENTES LONGITUDES</t>
  </si>
  <si>
    <t>TRANSISTOR 2N3055</t>
  </si>
  <si>
    <t>TROQUEL  PARA TOMA DE DATOS</t>
  </si>
  <si>
    <t>TROQUEL PARA TOMA DE CORRIENTE</t>
  </si>
  <si>
    <t>VARSOL</t>
  </si>
  <si>
    <t>LAMINA MDF DE 3 MM * 183 CM * 2,44 CM * 800KG/M3</t>
  </si>
  <si>
    <t>CINTA DE TEFLON PEQUEÑA</t>
  </si>
  <si>
    <t>ACEITE DE LINAZA, DOBLE COCIDO</t>
  </si>
  <si>
    <t>GALONX3,2KG</t>
  </si>
  <si>
    <t>ACEITE HIDRAULICO ANTIDESGASTE ISO 32</t>
  </si>
  <si>
    <t>GARRAFA</t>
  </si>
  <si>
    <t>ACEITE VACTRA OIL 2 / TONNA 68 /  WAY LUBR 68 / MILLCOT K-68 / GLISSELF 68/    ACEITE PARA ARTICULACIONES GUÍAS CORREDERAS, GUÍAS HORIZONTALES EN MÁQUINAS HERRAMIENTAS, GRADO DE VISCOSIDAD ISO: 68.</t>
  </si>
  <si>
    <t>ALAMBRE #12 AMARILLO THHN</t>
  </si>
  <si>
    <t>X100MT</t>
  </si>
  <si>
    <t>ALAMBRE #12 AZUL THHN</t>
  </si>
  <si>
    <t>ALAMBRE #12 BLANCO THHN</t>
  </si>
  <si>
    <t>ALAMBRE #12 ROJO THHN</t>
  </si>
  <si>
    <t>ALAMBRE #12 VERDETHHN</t>
  </si>
  <si>
    <t>ALAMBRE #8 AMARILLO THHN</t>
  </si>
  <si>
    <t xml:space="preserve">ALICATE 8PG PTA LARGA CORTANTE </t>
  </si>
  <si>
    <t xml:space="preserve">ALICATE ELECTRICISTA 8 PULGADAS </t>
  </si>
  <si>
    <t>ALICATE GRANDE</t>
  </si>
  <si>
    <t>ALICATE HOMBRE SOLO DE 10" PARA LAMINA</t>
  </si>
  <si>
    <t>ALICATE HOMBRE SOLO DE 10" RECTO</t>
  </si>
  <si>
    <t>ALICATE HOMBRESOLO DE PUNTA 6,1/2"</t>
  </si>
  <si>
    <t>ALICATE MEDIANO</t>
  </si>
  <si>
    <t>ALICATE PEQUEÑO</t>
  </si>
  <si>
    <t>AMARRE BLANCO DE 8 PULGADAS</t>
  </si>
  <si>
    <t>ANDAMIO: Tornillo nivelador base plana en tubo roscado de 38 mm / Base collar / Vertical de 2,00 m. CON Espigo (galvanizado) / Vertical de 1,00 metro SIN Espigo (galvanizado) / Horizontal 0,75 m. (galvanizado) / Horizontal 1,40 m. (galvanizado) / Diagonal para 0.70/0.75 m galvanizada / Diagonal para 1,40 m. (galvanizado) / Escalera metálica vertical de 3.0 m (galvanizado) / Escalera metálica vertical de 2.0 m (galvanizado) / Plataforma metálica de 1.4 m x 0.65 m. / Rodapié metálico con refuerzo de 1.4 m / Rodapié metálico para 0.75 m / Pasadores (galvanizado) / Gancho para rodapie</t>
  </si>
  <si>
    <t>ANTEOJO LENTE CLARO POLICARBONATO ANTIEMPAÑANTE DISEÑO DEPORTIVO</t>
  </si>
  <si>
    <t>ARMARIO CAJONERO. 45 x 65 x 93,2 cm. CUATRO CAJONES</t>
  </si>
  <si>
    <t>BALIZA 3 COLORES 220 VAC</t>
  </si>
  <si>
    <t>BASCULA DE PISO PERSONAL. CAPACIDAD MAYOR A 120kg DIVISIONES DE 100g</t>
  </si>
  <si>
    <t>BATA AZUL DE DRIL TALLA M CON ESCUDO DE LA UNIVERSIDAD DISTRITAL</t>
  </si>
  <si>
    <t>BATERIA 12 VOLTIOS PARA AUTOMOVIL, CAPACIDAD 75 AMPERIOS HORA 12V</t>
  </si>
  <si>
    <t>BAYETILLAS ROJA DE 1 METRO POR 0,7 METRO CON RIBETE</t>
  </si>
  <si>
    <t>BOMBILLO 100 W / 120 V</t>
  </si>
  <si>
    <t>BOMBILLO 100 W / 220 V</t>
  </si>
  <si>
    <t>BOMBILLO 60 W / 120 V</t>
  </si>
  <si>
    <t>BOTIQUIN DE EMERGENCIA TIPO BRIGADISTA</t>
  </si>
  <si>
    <t>BOTONERA TRIFASICA B5230B</t>
  </si>
  <si>
    <t>BROCA COPA FORSTNER</t>
  </si>
  <si>
    <t>BROCA EN TUGSTENO 5/32 PULGADAS A 5/16 PULGADAS , JUEGO DE 4 PIEZAS PARA MURO.</t>
  </si>
  <si>
    <t>BROCA ESPADA CON GAVILAN - RECUBIERTAS DE TITANIO. 3/8" A 1"</t>
  </si>
  <si>
    <t>BROCA PARA VIDRIO, CERAMICAS DURAS Y PORCELANATO DE 1/8"</t>
  </si>
  <si>
    <t xml:space="preserve">BROCAS DE CENTRO PARA METAL EN HSS NUMERO 3 </t>
  </si>
  <si>
    <t>BROCHA CERDA MONA  2 Y 1/2 PULGADAS RESISTENTE AL THINER</t>
  </si>
  <si>
    <t>ATLAS</t>
  </si>
  <si>
    <t>BROCHAS DE NYLON DE 5 PULGADAS</t>
  </si>
  <si>
    <t>PICASSO</t>
  </si>
  <si>
    <t>CABLE DE DATOS 15 PINES DE 10 METROS PARA VIDEO BEAM 1</t>
  </si>
  <si>
    <t>CABLE DE EXTENSIÓN USB 2.0 (MACHO-HEMBRA) DE 10 METROS</t>
  </si>
  <si>
    <t>CABLE ELÉCTRICO CALIBRE 12 COLOR BLANCO</t>
  </si>
  <si>
    <t>ROLLOX100MT</t>
  </si>
  <si>
    <t>CABLE ELÉCTRICO CALIBRE 12 COLOR ROJO</t>
  </si>
  <si>
    <t>CABLE ELÉCTRICO CALIBRE 12 COLOR VERDE</t>
  </si>
  <si>
    <t>CADENA ESLABONADA GALVANIZADA DE 1/2"</t>
  </si>
  <si>
    <t>CAIMANES GRANDES NEGROS CON CAPUCHA ROBUSTO (LONGITUD 45mm, ANCHO 4mm)</t>
  </si>
  <si>
    <t>CAIMANES GRANDES ROJOS CON CAPUCHA ROBUSTO (LONGITUD 45mm, ANCHO 4mm)</t>
  </si>
  <si>
    <t>CAJA DE HERRAMIENTAS CON ORGANIZADOR, RED LINE MEDIDAS: 27,8 X 25,8 X 17,6 CM</t>
  </si>
  <si>
    <t>CAJA DE HERRAMIENTAS METALICA CON ORGANIZADOR. 50 X 20 X 20 CM</t>
  </si>
  <si>
    <t>CAJA PARA TOMACORRIENTE REF. 5800 PLASTICA COLOR BLANCO </t>
  </si>
  <si>
    <t>CALIBRADOR PIE DE REY 8" DIGITAL ELECTRONICO 0.01MM/.0005" EXACTITUD 0.02MM</t>
  </si>
  <si>
    <t>CALIBRADOR PIE DE REY DE 6"  ESCALA DE 1/128" - 150 MM. 0,05MM</t>
  </si>
  <si>
    <t>CALIBRADOR PIE DE REY DE 8"  ESCALA DE 1/128" - 200 MM. 0,05MM</t>
  </si>
  <si>
    <t>Canaleta de material autoextinguible, retardante al fuego con autoadhesivo skin Medidas: 30 mm x 10 mm x 2 mts</t>
  </si>
  <si>
    <t>CANDADO DE BRONCE DE 50MM</t>
  </si>
  <si>
    <t>CANDADO YALE REF 850</t>
  </si>
  <si>
    <t>CANECA DE 55 GALONES PLASTICA DE ALTA DENSIDAD, USO ALMACENAMIENTO VARSOL</t>
  </si>
  <si>
    <t>CARETA PARA SOLDAR INTELIGENTE AUTOMATICA CON LENTE FOTOSENSIBLE (NEXT)</t>
  </si>
  <si>
    <t>CARRO DE PLATAFORMA 150 Kg. CON RUEDAS. 48CM (ANCHO) POR 15CM (ALTO)</t>
  </si>
  <si>
    <t>STAR</t>
  </si>
  <si>
    <t>CASCO DIELÉCTRICO AMARILLO TIPO DIGART, COLOR: AMARILLO, MATERIAL: PLÁSTICO</t>
  </si>
  <si>
    <t>CEPILLO DE MANO PARA LAVAR ESQUINAS</t>
  </si>
  <si>
    <t>CERRADURA PARA GABINETES DE MADERA CON DOS LLAVES</t>
  </si>
  <si>
    <t>CERRADURA PARA PUERTA DE MADERA CON DOS LLAVES</t>
  </si>
  <si>
    <t>CERRADURA PARA PUERTA METÁLICA CON DOS LLAVES</t>
  </si>
  <si>
    <t>CHAZO EXPANSIVO 3/8 PULGADA (0,9 CM DE ANCHO) X 1-7/8 PULGADAS</t>
  </si>
  <si>
    <t>CHAZO EXPANSIVO 5/16 PULGADAS (0,7 CM DE ANCHO) X 1-1/2 PULGADA</t>
  </si>
  <si>
    <t>CHAZO NYLON IMPACTO 1/4 X 2-1/4 PULGADAS, FIXSER</t>
  </si>
  <si>
    <t>PTEX50UNDS</t>
  </si>
  <si>
    <t>CHAZO NYLON IMPACTO 5/16 X 2-1/2 PULGADAS, FIXSER</t>
  </si>
  <si>
    <t>CHAZO NYLON IMPACTO 5/16 X 3-1/8 PULGADAS, FIXSER</t>
  </si>
  <si>
    <t>PTEX2UNDS</t>
  </si>
  <si>
    <t>PTEX20UNDS</t>
  </si>
  <si>
    <t>CHISPERO PARA SOLDADURA</t>
  </si>
  <si>
    <t>CINTA AISLANTE 3M SUPER 33</t>
  </si>
  <si>
    <t>CINTA DE DEMARCACIÓN PELIGRO-NO PASE</t>
  </si>
  <si>
    <t>ROLLOX500MT</t>
  </si>
  <si>
    <t>CINTA PARA EMPACAR DE 2" POR 50 METROS TRANSPARENTE</t>
  </si>
  <si>
    <t>CINTA PARA EMPAQUE TRANSPARENTE 48 MM X 100 METROS</t>
  </si>
  <si>
    <t>CINTA PARA ENMASCARAR DE 1/2" AUTOMOTRIZ 40MT MARCA 3M</t>
  </si>
  <si>
    <t>CINTAS EN FIBRA DE VIDRIO DE 10 METROS</t>
  </si>
  <si>
    <t>CINTAS EN FIBRA DE VIDRIO DE 20 METROS</t>
  </si>
  <si>
    <t>CINTAS METRICA EN FIBRA DE VIDRIO DE 30 METROS</t>
  </si>
  <si>
    <t>CLAVIJA AEREA EN PVC POLO A TIERRA AMARILLA</t>
  </si>
  <si>
    <t>CLAVIJA HEMBRA ENCAUCHETADA CON POLO A TIERRA</t>
  </si>
  <si>
    <t>CLAVIJA MACHO ENCAUCHETADA CON POLO A TIERRA</t>
  </si>
  <si>
    <t>BOLSAX100UNDS</t>
  </si>
  <si>
    <t>CONECTOR PARA DERIVACIONES SCOTCHLOCK 3M CALIBRE 12 AL 14</t>
  </si>
  <si>
    <t>CONECTOR PARA DERIVACIONES SCOTCHLOCK 3M CALIBRE 18 AL 14</t>
  </si>
  <si>
    <t>Shoda</t>
  </si>
  <si>
    <t>CONVERTIDOR DE DISCOS DUROS SATA A USB</t>
  </si>
  <si>
    <t>CORAZA TERMOENCOJIBLE DE 5 MM DE DIAMETRO</t>
  </si>
  <si>
    <t>CORTAFRIO 5 PULGADAS</t>
  </si>
  <si>
    <t>CORTAFRIOS AISLANTE DE 8 PULGADAS</t>
  </si>
  <si>
    <t>CORTAFRIOS PEQUEÑOS PARA COMP. ELECTRÓNICOS</t>
  </si>
  <si>
    <t>CORTINA NEGRA DE 3,00 X 2,10 MT</t>
  </si>
  <si>
    <t>CREMA BRILLAMETAL X 70 G</t>
  </si>
  <si>
    <t xml:space="preserve">CREMA DISIPADORA O REFRIGERANTE </t>
  </si>
  <si>
    <t>FRASCO DE 30g</t>
  </si>
  <si>
    <t xml:space="preserve">CREMA REFRIGERANTE  PARA PROCESADORES </t>
  </si>
  <si>
    <t>CASIO</t>
  </si>
  <si>
    <t>CUÑETE PINTURA BLANCA VINILO BLANCO CUÑETE TIPO 2</t>
  </si>
  <si>
    <t>VINILTEX</t>
  </si>
  <si>
    <t>DECÁMETRODE 20 MT EN FIBRA DE VIDRIO</t>
  </si>
  <si>
    <t>DESOLDADOR TIPO LAPIZ</t>
  </si>
  <si>
    <t>DESTORNILLADOR ESTRELLA #1 250 MM</t>
  </si>
  <si>
    <t>RED LINE - STANEY</t>
  </si>
  <si>
    <t>DESTORNILLADOR ESTRELLA 100MM #2</t>
  </si>
  <si>
    <t>DESTORNILLADOR ESTRELLA 75 MM #1</t>
  </si>
  <si>
    <t>DESTORNILLADOR TESTER DE 4"</t>
  </si>
  <si>
    <t>DESTORNILLADORES  MIXTO JUEGO DE 10 PIEZAS</t>
  </si>
  <si>
    <t xml:space="preserve">JUEGO </t>
  </si>
  <si>
    <t>DESTORNILLADORES DE PRECISION JUEGO DE 6PZS</t>
  </si>
  <si>
    <t>DESTORNILLADORES MINI TORX T-5 A T-10 JUEGO DE 6 PIEZAS</t>
  </si>
  <si>
    <t>DESTORNILLADORES PROFESIONALES DE PRECISION CR.VN. JUEGO DE 15PZS - PALA, ESTRELLA, TORX, BRISTOL</t>
  </si>
  <si>
    <t>DIELECTRICO LIMPIACONTACTOS  LATA 430cc</t>
  </si>
  <si>
    <t>DISCO DE CORTE PARA PULIDORA DE 4 1/2"</t>
  </si>
  <si>
    <t>BOSH</t>
  </si>
  <si>
    <t>DISCO PARA CORTAR METAL DE 14" X 3/32 X 1" T-1 CARBO METAL</t>
  </si>
  <si>
    <t>Carborundum</t>
  </si>
  <si>
    <t>ELECTRODO SOLDADURA TUNGSTENO PARA TIG DE 3/32" PUNTO ROJO</t>
  </si>
  <si>
    <t>Binzel</t>
  </si>
  <si>
    <t>ESCALERA 5 PASOS DE 3.45MI EN ALUMINIO RECUBIERTA EN CAUCHO RETRACTIL. ALTURA TOTAL 1,2mt</t>
  </si>
  <si>
    <t>ESCARIADOR PLANO DE 1" HSS</t>
  </si>
  <si>
    <t>ESCARIADOR PLANO DE 1/2" HSS</t>
  </si>
  <si>
    <t>ESCARIADOR PLANO DE 1/4" HSS</t>
  </si>
  <si>
    <t>ESCARIADOR PLANO DE 10mm HSS</t>
  </si>
  <si>
    <t>ESCARIADOR PLANO DE 11mm HSS</t>
  </si>
  <si>
    <t>ESCARIADOR PLANO DE 12mm HSS</t>
  </si>
  <si>
    <t>ESCARIADOR PLANO DE 13mm HSS</t>
  </si>
  <si>
    <t>ESCARIADOR PLANO DE 14mm HSS</t>
  </si>
  <si>
    <t>ESCARIADOR PLANO DE 15mm HSS</t>
  </si>
  <si>
    <t>ESCARIADOR PLANO DE 3/16" HSS</t>
  </si>
  <si>
    <t>ESCARIADOR PLANO DE 3/4" HSS</t>
  </si>
  <si>
    <t>ESCARIADOR PLANO DE 3/8" HSS</t>
  </si>
  <si>
    <t>ESCARIADOR PLANO DE 5/16" HSS</t>
  </si>
  <si>
    <t>ESCARIADOR PLANO DE 7/8" HSS</t>
  </si>
  <si>
    <t>ESCARIADOR PLANO DE 7mm HSS</t>
  </si>
  <si>
    <t>ESCARIADOR PLANO DE 8mm HSS</t>
  </si>
  <si>
    <t>ESCARIADOR PLANO DE 9mm HSS</t>
  </si>
  <si>
    <t>ESCOPLO PARA TORNO DE 1/2"</t>
  </si>
  <si>
    <t>ESCOPLO PARA TORNO DE 3/4"</t>
  </si>
  <si>
    <t>ESCOPLO PARA TORNO PUNTA AGUDA DE 1/2"</t>
  </si>
  <si>
    <t>ESCOPLO PARA TORNO PUNTA DIAMANTE DE 1/2"</t>
  </si>
  <si>
    <t>ESCOPLO PARA TORNO PUNTA REDONDA DE 1/2"</t>
  </si>
  <si>
    <t>ESCUADRA CARPINTERO DE 8" TIPO PESADO</t>
  </si>
  <si>
    <t>ESCUADRA FIJA DE 8" TIPO PESADO</t>
  </si>
  <si>
    <t>ESENCIA DE TREMENTINA</t>
  </si>
  <si>
    <t>GALONX3KG</t>
  </si>
  <si>
    <t xml:space="preserve">ESPÁTULAS METÁLICAS (VARIAS DIMENSIONES Y ESPECIFICACIONES)  </t>
  </si>
  <si>
    <t>ESPEJO DE 3,30 X 2,40 X 4,0 MM</t>
  </si>
  <si>
    <t>ESTOPA BULTO 50 Kg</t>
  </si>
  <si>
    <t>EXTENCIÓN ELECTRICA ENCAUCHETADA DE 8 METROS -3 x16 - CON TRES TOMAS</t>
  </si>
  <si>
    <t>EXTENCIÓN ELECTRICA POLO A TIERRA DE 5 METROS 3 x16 - CON TRES TOMAS NORMA UL Y RETIE</t>
  </si>
  <si>
    <t>EXTENSIONES ELÉCTRICAS CON POLO A TIERRA DE 5 Mts.</t>
  </si>
  <si>
    <t>EXTRACTOR DE 4" 110 V. 17X17X4CM. 110M3/H. 21W</t>
  </si>
  <si>
    <t>EXTRACTOR DE AIRE DE 33.5 X 33.5 POTENCIA 38W CAUDAL 720m3/HORA 1,2a Y 1600 RPM</t>
  </si>
  <si>
    <t>FILTRO PARA VAPORES QUIMICOS REF.  G03, PARA RESPIRADOR SERIE 9000</t>
  </si>
  <si>
    <t>FILTRO UV PARA CARETA DE SOLDAR 10FW2DIN</t>
  </si>
  <si>
    <t>FILTRO UV PARA CARETA DE SOLDAR 12FW2DIN</t>
  </si>
  <si>
    <t>FILTRO UV PARA CARETA DE SOLDAR 14FW2DIN</t>
  </si>
  <si>
    <t>FILTRO UV PARA CARETA DE SOLDAR 16FW2DIN</t>
  </si>
  <si>
    <t>FLEXÓMETRO 10 METROS 1 PULGADA PLÁSTICO</t>
  </si>
  <si>
    <t>RED LINE</t>
  </si>
  <si>
    <t>FLEXÓMETRO 3 METROS 1/2 PULGADA PLÁSTICO</t>
  </si>
  <si>
    <t>FLEXÓMETRO 3 METROS 3/4 PULGADAS PLÁSTICO</t>
  </si>
  <si>
    <t>FLEXÓMETRO 5 METROS 3/4 PULGADAS PLÁSTICO</t>
  </si>
  <si>
    <t xml:space="preserve">FUNDA TERMOENCOJIBLE DE 1 MM DE DIAMETRO </t>
  </si>
  <si>
    <t>FUNDA TERMOENCOJIBLE DE 2 MM DE DIAMETRO</t>
  </si>
  <si>
    <t>FUNDA TERMOENCOJIBLE DE 3 MM DE DIAMETRO</t>
  </si>
  <si>
    <t>FUNDA TERMOENCOJIBLE DE 4 MM DE DIAMETRO</t>
  </si>
  <si>
    <t>FUNDA TERMOENCOJIBLE DE 5 MM DE DIAMETRO</t>
  </si>
  <si>
    <t>FUSIBLE CERAMICO 10A / 250V CORTO</t>
  </si>
  <si>
    <t>FUSIBLE CERAMICO 500 mA / 250V CORTO</t>
  </si>
  <si>
    <t>FUSIBLE CERÁMICO CORTO 2A 250 V</t>
  </si>
  <si>
    <t>FUSIBLE CERÁMICO CORTO 300mA 250 V</t>
  </si>
  <si>
    <t>FUSIBLE DE VIDRIO 10A LARGO</t>
  </si>
  <si>
    <t>GAFAS DE SEGURIDAD ACRILICAS. LENTE CLARO ANTIIMPACTO Y FILTRO UV 99%</t>
  </si>
  <si>
    <t>GALÓN PLÁSTICO DE 10 LITROS</t>
  </si>
  <si>
    <t>GASOLINA POR GALON</t>
  </si>
  <si>
    <t>GLICERINA POR GALON</t>
  </si>
  <si>
    <t>GUANTES DE CAUCHO  CALIBRE 35 TALLA 8 1/2</t>
  </si>
  <si>
    <t>GUANTES DE CAUCHO  CALIBRE 35 TALLA 9</t>
  </si>
  <si>
    <t>GUANTES DE CAUCHO  CALIBRE 35 TALLA 9 1/2</t>
  </si>
  <si>
    <t>GUANTES NITRILO-NITROSOLVENTE TALLA 8 1/2</t>
  </si>
  <si>
    <t>GUANTES SILICONA</t>
  </si>
  <si>
    <t>GUBIAS PARA LINOLEO CON MANGI SPEEDBALL</t>
  </si>
  <si>
    <t>JUEGOX5UNDS</t>
  </si>
  <si>
    <t>GUBIAS PARA TALLAR, LARGO NORMAL</t>
  </si>
  <si>
    <t>JUEGOX12UNDS</t>
  </si>
  <si>
    <t>GUBIAS PARA TORNO</t>
  </si>
  <si>
    <t>JUEGOX8UNDS</t>
  </si>
  <si>
    <t xml:space="preserve">HERRAMIENTA PARA ELECTRONICA JUEGO DE 10PZS DESTORNILLADORES Y PINZAS </t>
  </si>
  <si>
    <t>HOJA PARA SEGUETA 18T X 12". DIENTES BIMETAL</t>
  </si>
  <si>
    <t>NICHOLSON</t>
  </si>
  <si>
    <t>INTERRUPTOR AUTOMATICO 140-CMN-6300 PARA PROTECCIÓN MAGNETOTERMICA MPCB, TRIPOLAR, ALTO PODER DE CORTE, IE 63, PROTECCIÓN MAGNETICA FIJA 13 X INT.E / PROTECCIÓN TERMICA AJUSTABLE 40,63 A EMABALAJE INDIVIDUAL</t>
  </si>
  <si>
    <t>ALLEN BRADLEY</t>
  </si>
  <si>
    <t>JABON AXIÓN DE COCINA</t>
  </si>
  <si>
    <t>UNIDAD X 450 GR</t>
  </si>
  <si>
    <t>AXION</t>
  </si>
  <si>
    <t>JABON EN POLVO BIODEGRADABLE</t>
  </si>
  <si>
    <t>PAQUETE X 1000GR</t>
  </si>
  <si>
    <t>TOP</t>
  </si>
  <si>
    <t xml:space="preserve">JABÓN LIQUIDO ANTIBACTERIAL PARA MANOS </t>
  </si>
  <si>
    <t>DETTOL, PROTEX</t>
  </si>
  <si>
    <t>JALONES METALICOS PINTADOS ROJO Y BLANCO DE 2 METROS DE ALTURA UNA SOLA PIEZA</t>
  </si>
  <si>
    <t xml:space="preserve">JUEGO DE  FORMONES PROFESIONALES DE 3/8", 1/2", 3/4" Y 1" </t>
  </si>
  <si>
    <t>JUEGO DE 5 ESPATULAS METALICAS DIFERENTE TAMAÑO</t>
  </si>
  <si>
    <t xml:space="preserve">JUEGO DE 6 DESTORNILLADORES ESTRELLA </t>
  </si>
  <si>
    <t>PROTO</t>
  </si>
  <si>
    <t>JUEGO DE DESTONILLADORES PALA Y ESTRELLA CROMO VANADIO PROFESIONALES ANATAMICOS</t>
  </si>
  <si>
    <t>JUEGO DE DESTORNILLADORES DE 10 PIEZASMIXTO PROFESIONAL AISLADOS</t>
  </si>
  <si>
    <t>JUEGO DE HERRAMIENTAS RATCHET 1/4 PULGADA 21 PIEZAS</t>
  </si>
  <si>
    <t>JUEGO DE MACHOS X 3 UNC DE  5mm HSS</t>
  </si>
  <si>
    <t>JUEGO DE MACHOS X 3 UNC DE  7mm HSS</t>
  </si>
  <si>
    <t>JUEGO DE MACHOS X 3 UNC DE  8 mm HSS</t>
  </si>
  <si>
    <t>JUEGO DE MACHOS X 3 UNC DE 1" HSS</t>
  </si>
  <si>
    <t>JUEGO DE MACHOS X 3 UNC DE 1/2" HSS</t>
  </si>
  <si>
    <t>JUEGO DE MACHOS X 3 UNC DE 1/4" HSS</t>
  </si>
  <si>
    <t>JUEGO DE MACHOS X 3 UNC DE 1/8" HSS</t>
  </si>
  <si>
    <t>JUEGO DE MACHOS X 3 UNC DE 10 mm HSS</t>
  </si>
  <si>
    <t>JUEGO DE MACHOS X 3 UNC DE 11 mm HSS</t>
  </si>
  <si>
    <t>JUEGO DE MACHOS X 3 UNC DE 11/16" HSS</t>
  </si>
  <si>
    <t>JUEGO DE MACHOS X 3 UNC DE 12 mm HSS</t>
  </si>
  <si>
    <t>JUEGO DE MACHOS X 3 UNC DE 13 mm HSS</t>
  </si>
  <si>
    <t>JUEGO DE MACHOS X 3 UNC DE 13/16" HSS</t>
  </si>
  <si>
    <t>JUEGO DE MACHOS X 3 UNC DE 14 mm HSS</t>
  </si>
  <si>
    <t>JUEGO DE MACHOS X 3 UNC DE 15 mm HSS</t>
  </si>
  <si>
    <t>JUEGO DE MACHOS X 3 UNC DE 15/16" HSS</t>
  </si>
  <si>
    <t>JUEGO DE MACHOS X 3 UNC DE 16 mm HSS</t>
  </si>
  <si>
    <t>JUEGO DE MACHOS X 3 UNC DE 3/16" HSS</t>
  </si>
  <si>
    <t>JUEGO DE MACHOS X 3 UNC DE 3/4" HSS</t>
  </si>
  <si>
    <t>JUEGO DE MACHOS X 3 UNC DE 3/8" HSS</t>
  </si>
  <si>
    <t>JUEGO DE MACHOS X 3 UNC DE 5/16" HSS</t>
  </si>
  <si>
    <t>JUEGO DE MACHOS X 3 UNC DE 5/8" HSS</t>
  </si>
  <si>
    <t>JUEGO DE MACHOS X 3 UNC DE 6 mm HSS</t>
  </si>
  <si>
    <t>JUEGO DE MACHOS X 3 UNC DE 7/16" HSS</t>
  </si>
  <si>
    <t>JUEGO DE MACHOS X 3 UNC DE 7/8" HSS</t>
  </si>
  <si>
    <t>JUEGO DE MACHOS X 3 UNC DE 9 mm HSS</t>
  </si>
  <si>
    <t>JUEGO DE MACHOS X 3 UNC DE 9/16" HSS</t>
  </si>
  <si>
    <t>JUEGO DE MACHOS X 3 UNF DE 1" HSS</t>
  </si>
  <si>
    <t>JUEGO DE MACHOS X 3 UNF DE 1/2" HSS</t>
  </si>
  <si>
    <t>JUEGO DE MACHOS X 3 UNF DE 1/8" HSS</t>
  </si>
  <si>
    <t>JUEGO DE MACHOS X 3 UNF DE 11/16" HSS</t>
  </si>
  <si>
    <t>JUEGO DE MACHOS X 3 UNF DE 13/16" HSS</t>
  </si>
  <si>
    <t>JUEGO DE MACHOS X 3 UNF DE 15/16" HSS</t>
  </si>
  <si>
    <t>JUEGO DE MACHOS X 3 UNF DE 3/8" HSS</t>
  </si>
  <si>
    <t>JUEGO DE MACHOS X 3 UNF DE 5/8" HSS</t>
  </si>
  <si>
    <t>JUEGO DE MACHOS X 3 UNF DE 7/16" HSS</t>
  </si>
  <si>
    <t>JUEGO DE MACHOS X 3 UNF DE 7/8" HSS</t>
  </si>
  <si>
    <t>JUEGO DE MACHOS X 3 UNF DE1/4" HSS</t>
  </si>
  <si>
    <t>KIT DE COPAS Y RATCHET</t>
  </si>
  <si>
    <t>Da Vinci</t>
  </si>
  <si>
    <t>KIT DE LIMPIEZA PARA PANTALLAS PLASMA/TFT/LCD</t>
  </si>
  <si>
    <t>LED DE 5mm (VARIADOS CHORRO AZUL, VERDE, AMARILLO, BLANCO, ROJO)</t>
  </si>
  <si>
    <t>LIJA No. 1000</t>
  </si>
  <si>
    <t>BOSCH</t>
  </si>
  <si>
    <t>LIJA No. 120</t>
  </si>
  <si>
    <t>LIJA No. 240</t>
  </si>
  <si>
    <t>LIJA No. 400</t>
  </si>
  <si>
    <t>LIJA No. 600</t>
  </si>
  <si>
    <t>LIJA No. 80</t>
  </si>
  <si>
    <t>LIJA PARA MADERA GRANO 100</t>
  </si>
  <si>
    <t>LIJA PARA MADERA GRANO 120</t>
  </si>
  <si>
    <t>LIJA PARA MADERA GRANO 150</t>
  </si>
  <si>
    <t>LIJA PARA MADERA GRANO 80</t>
  </si>
  <si>
    <t>LIMA MEDIACAÑA BASTARDA DOBLE RALLADO 10"</t>
  </si>
  <si>
    <t>LIMA TRIANGULAR BASTARDA DOBLE RALLADO 10"</t>
  </si>
  <si>
    <t>LIMPIADOR  ANTIESTÁTICO DE ESPUMA PARA LAS SUPERFICIES DE PLÁSTICO O PINTADAS EN ORDENADORES Y EQUIPOS DE OFICINA</t>
  </si>
  <si>
    <t>DATA FLASH FOAM CLEANER</t>
  </si>
  <si>
    <t>LIMPIADOR DE CONTACTOS (SPRAY) 200 ml</t>
  </si>
  <si>
    <t>LIMPIADOR DIELÉCTRICO EN AEROSOL</t>
  </si>
  <si>
    <t xml:space="preserve">LIMPIADOR ESPUMOSO CARCAZA COMPUTADOR </t>
  </si>
  <si>
    <t>SPRAY X 250ML</t>
  </si>
  <si>
    <t>LIMPIADOR ESPUMOSO CARCAZA COMPUTADOR (TARRO)</t>
  </si>
  <si>
    <t>LIMPIADOR MOTOREX SWISSCARE SC 000295583</t>
  </si>
  <si>
    <t>GARRAFA POR 5 LT</t>
  </si>
  <si>
    <t>MOTOREX</t>
  </si>
  <si>
    <t>LINTERNA DE CAUCHO 2 PILAS AA</t>
  </si>
  <si>
    <t>LINTERNA RECARGABLE GRANDE</t>
  </si>
  <si>
    <t>LINTERNAS VARTA PARA PILA TIPO AA</t>
  </si>
  <si>
    <t>LLAVE BRISTOL TIPO NAVAJA DE 5/64" A 1/4" JUEGO DE 9 PIEZAS</t>
  </si>
  <si>
    <t>LLAVE DE TUBO  DE 10"</t>
  </si>
  <si>
    <t>LLAVE DE TUBO  DE 8"</t>
  </si>
  <si>
    <t>LLAVE EXPANSION DE 10" CROMADA</t>
  </si>
  <si>
    <t xml:space="preserve">STANLEY </t>
  </si>
  <si>
    <t>LLAVE EXPANSION DE 6" CROMADA</t>
  </si>
  <si>
    <t>Grival</t>
  </si>
  <si>
    <t>LLAVES MIXTA DE 3/8" A 1.1/4" JUEGO DE 14PZS</t>
  </si>
  <si>
    <t>Stanley, workmaster</t>
  </si>
  <si>
    <t>LLAVES MIXTA DE 7MM A 24MM JUEGO DE 14PZS</t>
  </si>
  <si>
    <t>LLAVES MIXTA DE 9MM A 19MM JUEGO DE 7 PIEZAS</t>
  </si>
  <si>
    <t>LLAVES PARA MANDRIL DE 3/8</t>
  </si>
  <si>
    <t>Jacobs</t>
  </si>
  <si>
    <t>LLAVES TORX TIPO NAVAJA DE T-10 A T-40</t>
  </si>
  <si>
    <t>Chesco/Allen</t>
  </si>
  <si>
    <t>MACETA CON CABO DE 1KG</t>
  </si>
  <si>
    <t>HOPEX/ZUBIOLA</t>
  </si>
  <si>
    <t>MANDRIL CONO MORCE NO. 4 CON LLAVE DE 1/6" A 1"</t>
  </si>
  <si>
    <t>MANGUERA DE CABLE 7 HILOS GROSOR 0,75MM [30 METROS]</t>
  </si>
  <si>
    <t>30 METROS</t>
  </si>
  <si>
    <t>PROCABLES</t>
  </si>
  <si>
    <t xml:space="preserve">MANGUERA DE LATEX 8mm DIAMETRO INTERNO,  x 11 mm DIÁMETRO EXTERNO </t>
  </si>
  <si>
    <t xml:space="preserve">MARCADOR CON MULTIDIGITOS REF: 3AR1*7SE ADECUADOS PARA CABLES 20-10AWG, CARACTERES ADMITIDOS 4-8, LONGITUD 15mm </t>
  </si>
  <si>
    <t xml:space="preserve">MARCADOR CON MULTIDIGITOS REF: 3AR2*34SE ADECUADOS PARA CABLES 16-6AWG, CARACTERES ADMITIDOS 4-8, LONGITUD 20mm </t>
  </si>
  <si>
    <t>MARCADORES PARA CABLE ADHESIVAS (LIBRETA) LETRAS A-Z 450 UNIDADES. REF: 3LIAAZ</t>
  </si>
  <si>
    <t>MARCADORES PARA CABLE ADHESIVAS (LIBRETA) NÚMEROS DEL 0-9 450 UNIDADES. REF: 3LIA09</t>
  </si>
  <si>
    <t>MARCADORES PARA CABLE ADHESIVOS EN LIBRETA MIXTA (NÚMEROS, LETRAS, SÍMBOLOS)</t>
  </si>
  <si>
    <t>LIBRETA</t>
  </si>
  <si>
    <t>CAJAX100UNDS</t>
  </si>
  <si>
    <t>STANLEY, BOSCH, SANDVICK</t>
  </si>
  <si>
    <t>MARCOS DE SEGUETA PROFESIONAL TRABAJO PESADO</t>
  </si>
  <si>
    <t>MARTILLO DE PLÁSTICO 30-32mm</t>
  </si>
  <si>
    <t>SPICTOOLS</t>
  </si>
  <si>
    <t>MARTILLO PATA DE CABRA / DE  UÑA DE 27 MM 16 OZ FIBRA DE VIDRIO</t>
  </si>
  <si>
    <t>MARTILLO PATA DE CABRA / DE  UÑA DE 27 MM 16 OZ MANGO EN MADERA</t>
  </si>
  <si>
    <t>MARTILLO PEÑA / DE BOLA. 2,1/2LB</t>
  </si>
  <si>
    <t>MASCARILLA DESECHABLE CONTRA POLVOS Y PARTICULAS NO TOXICAS</t>
  </si>
  <si>
    <t>MASILLA EPÓXICA X 100 g</t>
  </si>
  <si>
    <t>LOCTITE RALLY</t>
  </si>
  <si>
    <t>MICROMETRO DE 0-25mm PRECISION 0.001mm</t>
  </si>
  <si>
    <t>MOLETEADOR PARA TORNO</t>
  </si>
  <si>
    <t>Capri</t>
  </si>
  <si>
    <t>MOTOTOOL CON GUAYA</t>
  </si>
  <si>
    <t>DREMEL</t>
  </si>
  <si>
    <t>MULTITESTER DE RED CABLE A CABLE, PARA CABLE UTP Y TELEFONIA RJ-45, RJ12, RJ-12/DEC, RJ11,RJ9, BNC</t>
  </si>
  <si>
    <t>NEW LINE, Forza Modelo S9T810C6T1</t>
  </si>
  <si>
    <t>MULTITOMA CON SUPRESOR DE PICOS</t>
  </si>
  <si>
    <t>MULTITOMAS 6 SERVICIOS CON INTERRUPTOR CON SUPRESOR DE PICOS, 2 METROS DE LARGO</t>
  </si>
  <si>
    <t>ORGANIZADOR TIPO RACK 15 CAJAS 57,5 CM X 18 CM X 33 CM, MEDIDAS: 57,5 CM X 18 CM X 33 CM</t>
  </si>
  <si>
    <t>OVEROL ENTERIZO DE COLOR AZUL EN DRIL TALLA 38</t>
  </si>
  <si>
    <t>PALA. PUNTA CUADRARA CON CABO EN MADERA</t>
  </si>
  <si>
    <t>PALUSTRE</t>
  </si>
  <si>
    <t>COLLINGS</t>
  </si>
  <si>
    <t>PAÑOS DE LIMPIEZA DE 15 CM X 15 CM, IDEALES PARA PANTALLAS O LENTES</t>
  </si>
  <si>
    <t>PAQUETE DE 100 CONDENSADORES CERAMICOS CON VALORES SURTIDOS ENTRE 1pF Y 470nF.</t>
  </si>
  <si>
    <t>PAQUETE DE 100 CONDENSADORES ELECTROLITICOS A 50 VOLTIOS CON VALORES SURTIDOS DE:  10000 uF, 4700 uF, 2200 uF, 1000 uF, 470 uF, 220 uF, 100 uF y 47 uF 12 DE CADA UNO</t>
  </si>
  <si>
    <t>PAQUETE DE 24 RESISTENCIAS CON VALORES SURTIDOS DE 1 WATT DE: 10, 22, 51, 100, 220, 510,  1000, 2200 ohm, 3 DE CADA UNA.</t>
  </si>
  <si>
    <t xml:space="preserve">PAQUETE DE 24 RESISTENCIAS CON VALORES SURTIDOS DE 1/2  WATT DE: 5.1k, 10k, 22kW, 51kW, 100kW, 510kW y 1M. ohm, MÍNIMO 3 DE CADA UNA </t>
  </si>
  <si>
    <t>PAR DE DISCOS POROSOS "CONTROLS", PARA ENSAYO TRIAXIAL DE MUESTRAS DE 50 MM DE DIÁMETRO. REF: 28-WF0425/A4</t>
  </si>
  <si>
    <t>PARADA DE EMERGENCIA</t>
  </si>
  <si>
    <t>PASTA PARA SOLDAR ESTAÑO T200 OZ</t>
  </si>
  <si>
    <t>PATCHCORD CAT 5E 3"</t>
  </si>
  <si>
    <t>PEGANTE A BASE DE CAUCHO BOXER O SIMILAR</t>
  </si>
  <si>
    <t>PEGANTE AEROSOL MULTI SUPER 77</t>
  </si>
  <si>
    <t>AEROSOLX10 ONZ</t>
  </si>
  <si>
    <t>BOTELLA X 750 ML</t>
  </si>
  <si>
    <t>PEGANTE COLBONPARA MADERA</t>
  </si>
  <si>
    <t>PEGANTE SINTETICO SINTESOLDA 10 MINUTOS X 14g</t>
  </si>
  <si>
    <t>SINTESOLDA</t>
  </si>
  <si>
    <t>PEGANTE SUPER BONDER O SUPERCRYL FRASCO X 5ml</t>
  </si>
  <si>
    <t>PELICULA PRIVACIDAD CONTROL SOLAR 50%</t>
  </si>
  <si>
    <t>PILA   9 VOLTIOS CAUDRADA 2700 mAH RECARGABLE</t>
  </si>
  <si>
    <t>CAJA X 24 UNDS</t>
  </si>
  <si>
    <t>PILA   AA 2300 mah RECARGABLE 1.5V</t>
  </si>
  <si>
    <t xml:space="preserve">PILA   AAA 1000 mah RECARGABLE 1.5V </t>
  </si>
  <si>
    <t>PILA RECARGABLE AA 2300 MAH</t>
  </si>
  <si>
    <t>PILA RECARGABLE CUADRADA 9 V</t>
  </si>
  <si>
    <t>PINCEL COLA DE CABALLO N</t>
  </si>
  <si>
    <t>PINTURA BLANCA  VINILTEX USO INTERIOR Y EXTERIOR</t>
  </si>
  <si>
    <t>PINZA PARA MASAS DE 300A</t>
  </si>
  <si>
    <t>Jackson</t>
  </si>
  <si>
    <t>PISTOLA  SILICONA 60/100W GRANDE</t>
  </si>
  <si>
    <t>PISTOLA CODIGO DE BARRAS CON SOFTWARE</t>
  </si>
  <si>
    <t>PISTOLA DE CALAFATEO PARA SILICONA CERRADA. ALUMINIO</t>
  </si>
  <si>
    <t>PISTOLA DE CALOR 1500W 50</t>
  </si>
  <si>
    <t xml:space="preserve">PITA PARA PLOMADA COLOR NARANJA </t>
  </si>
  <si>
    <t>CHIPA</t>
  </si>
  <si>
    <t>PLÁSTICO TRANSPARENTE PARA TRAFICO PESADO, ALTA DENSIDAD, 1,50 DE ANCHO</t>
  </si>
  <si>
    <t>PONCHADORA CON PELACABLE Y RATCHET, 8P8C/RJ45 6P6C/RJ12 6P4C/RJ11</t>
  </si>
  <si>
    <t>DAESAN</t>
  </si>
  <si>
    <t>PONCHADORA DE CABLE DE RED RJ.45</t>
  </si>
  <si>
    <t>TRENDNET - YPECOM</t>
  </si>
  <si>
    <t xml:space="preserve">PONCHADORA RJ11-RJ45 </t>
  </si>
  <si>
    <t>PONCHADORA TRES SERVICIOS PARA CONECTORES RJ 11 - RJ 12 - RJ 45 / 4 - 6 - 8 HILOS CORTA Y PELA TIPO TRINQUETE</t>
  </si>
  <si>
    <t>Star</t>
  </si>
  <si>
    <t>PONCHADORAS PARA RJ 45 Y RJ 11 MIXTA, CORTACABLE Y PELACABLE</t>
  </si>
  <si>
    <t>PORTA BROCAS DE CONO MORSE REDUCCION DE  4 A 2</t>
  </si>
  <si>
    <t>Jaguar</t>
  </si>
  <si>
    <t>PORTA ELECTRODOS DE TRABAJO PESADO DE 300A</t>
  </si>
  <si>
    <t>PREFILTRO CARETA LINEA 6000 N95 PARA MATERIAL PARTICULADO. 5N11</t>
  </si>
  <si>
    <t xml:space="preserve">PRENSA  RAPIDA DE 20" X 140MM </t>
  </si>
  <si>
    <t>BESSEY</t>
  </si>
  <si>
    <t>PRENSA DE COORDENADAS PARA FRESA PARA TRABAJO PESADO</t>
  </si>
  <si>
    <t xml:space="preserve">PRENSA EN C RAPIDA DE 14" X 120MM </t>
  </si>
  <si>
    <t>PRENSA PLANA PARA FRESA NO. 3</t>
  </si>
  <si>
    <t>Barbera</t>
  </si>
  <si>
    <t>PROTECTOR - ORGANIZADOR PARA CABLES DIAMETRO: 4mm ADMITE ENTRE 8 Y 32 CABLES</t>
  </si>
  <si>
    <t>PROTECTOR AUDITIVO TIPO COPA 26DB DIADEMA CON ALMOHADILLA</t>
  </si>
  <si>
    <t>PROTECTOR AUDITIVO TIPO COPA SISTEMA DIADEMA CABEZA NRR 21db</t>
  </si>
  <si>
    <t>PUNTILLAS Clavo acero concreto 1 1/2 pulgadas 10 unidades hogar, Fixser</t>
  </si>
  <si>
    <t>PTEX10UND</t>
  </si>
  <si>
    <t>PUNTILLAS Clavo acero concreto 1 pulgada 10 unidades hogar, Fixser</t>
  </si>
  <si>
    <t>PUNTILLAS Clavo acero estriado helicoidal 1 pulgada (2,54 cm de largo)</t>
  </si>
  <si>
    <t>PTEX35UND</t>
  </si>
  <si>
    <t>Rayador punta tungsteno</t>
  </si>
  <si>
    <t>REFRIGERANTE MOTOREX SWISSCOOL 7733 x 5 GL.</t>
  </si>
  <si>
    <t>CANECA X 5 GALONES</t>
  </si>
  <si>
    <t>Regla acero inoxidable de 300mm - (12")</t>
  </si>
  <si>
    <t xml:space="preserve">REGLA DE MADERA DE 1000mm </t>
  </si>
  <si>
    <t>REGLA METÁLICA DE 500mm</t>
  </si>
  <si>
    <t>Remachadora trabajo pesado 4 bocas</t>
  </si>
  <si>
    <t>PTE X 100 UNDS</t>
  </si>
  <si>
    <t>RESPIRADOR DOBLE FILTRO CONTRA POLVO POLVO. 9-018-2</t>
  </si>
  <si>
    <t>RODILLO 9”  FELPA CON MANGO DE 9" PROFESIONAL CON BANDEJA</t>
  </si>
  <si>
    <t>Rollo de cable UTP CAT6 ( Cable UTP Categoria 6, cobre solido 0,575 mm, 23AWG, rollo 300 mtrs. Color gris)</t>
  </si>
  <si>
    <t>Rollo * 300m</t>
  </si>
  <si>
    <t>Nacional</t>
  </si>
  <si>
    <t>SEGUETA DE MANO PARA METALES DE 12" X 18 DIENTES BIMETAL</t>
  </si>
  <si>
    <t>Nicholson</t>
  </si>
  <si>
    <t>SEGUETA DE MANO PARA METALES DE 12" X 24 DIENTES BIMETAL</t>
  </si>
  <si>
    <t>Selector muletilla 2 posiciones</t>
  </si>
  <si>
    <t>Set 12 pzs Ratchet y copas</t>
  </si>
  <si>
    <t>SET 8 PAÑOS MICROFIBRA</t>
  </si>
  <si>
    <t>SET</t>
  </si>
  <si>
    <t>AUTOSTYLE</t>
  </si>
  <si>
    <t>SILICONA BARRA DE 6 MM</t>
  </si>
  <si>
    <t>SILICONA FRIA</t>
  </si>
  <si>
    <t>TUBO</t>
  </si>
  <si>
    <t>SILICONA GRUESA X KILO</t>
  </si>
  <si>
    <t>JUEGO 6 UNIDADES</t>
  </si>
  <si>
    <t>SILICONA PARA VIDRIO TUBO x 300ML</t>
  </si>
  <si>
    <t>TUBO X 70 ML</t>
  </si>
  <si>
    <t>LOCTITE SIKA</t>
  </si>
  <si>
    <t>SILICONA ULTRARAPIDA</t>
  </si>
  <si>
    <t>SOLDADURA 6010 DE 3/32"</t>
  </si>
  <si>
    <t>LINCOLN</t>
  </si>
  <si>
    <t>SOLDADURA 6010 DE 5/32"</t>
  </si>
  <si>
    <t>SOLDADURA 6013 DE 3/32"</t>
  </si>
  <si>
    <t>SOLDADURA 6013 DE 5/32"</t>
  </si>
  <si>
    <t>SOLDADURA DE BRONCE VARILLA DE 1/16 X 20"</t>
  </si>
  <si>
    <t>Soldadura estaño de 250gr 1/16" ( 1.6mm )</t>
  </si>
  <si>
    <t>Bera</t>
  </si>
  <si>
    <t>SPRAY ESPECIAL PARA MONITORES TFT, MONITORES DE PORTÁTILES, KCD, FILTROS ANTI-REFLEJOS, TODO TIPO DE CRISTALES (ESPEJOS, UNIDADES LECTORAS, RETROPROYECTORE, Y LENTES). LÍQUIDO QUE NO CONTENGA ALCOHOL.</t>
  </si>
  <si>
    <t xml:space="preserve">FRASCO </t>
  </si>
  <si>
    <t>Standard-Fastening Set 8 set</t>
  </si>
  <si>
    <t>TALADRO DESTORNILLADOR INALAMBRICO DE 1/2" 18 V - 2 BATERÍAS LITIO</t>
  </si>
  <si>
    <t>TELA LEONA</t>
  </si>
  <si>
    <t>COLTEJER</t>
  </si>
  <si>
    <t>TENAZAS DE 8" DE UÑA Y BOLA</t>
  </si>
  <si>
    <t>DIAMOND</t>
  </si>
  <si>
    <t>TERMOENCOGIBLE DE 3mm</t>
  </si>
  <si>
    <t>TERMOENCOGIBLE DE 8mm</t>
  </si>
  <si>
    <t>THINNER EXTRAFINO 5GL CON EMPAQUE CUÑETE</t>
  </si>
  <si>
    <t>CUÑETE</t>
  </si>
  <si>
    <t>NACIONAL</t>
  </si>
  <si>
    <t>TIJERAS PARA CORTE DE LAMNA DE 10"</t>
  </si>
  <si>
    <t>TIJERAS PARA CORTE DE LAMNA DE 12"</t>
  </si>
  <si>
    <t>TIJERAS PARA CORTE DE LAMNA DE 14"</t>
  </si>
  <si>
    <t>TIJERAS PARA CORTE DE LAMNA DE 8"</t>
  </si>
  <si>
    <t>TOALLAS DE PAPEL DURAMAX REUTILIZABLE PARA COCINA</t>
  </si>
  <si>
    <t>ROLLO X 80 TOALLAS</t>
  </si>
  <si>
    <t>SCOTT</t>
  </si>
  <si>
    <t>TOALLAS DESECHABLES DE PAPEL PARA COCINA</t>
  </si>
  <si>
    <t>FAMILIA</t>
  </si>
  <si>
    <t>TOMA DE CAUCHO AEREA CON POLO A TIERRA 15A</t>
  </si>
  <si>
    <t>TOMA DE DATOS CAT 6</t>
  </si>
  <si>
    <t>PANDUIT</t>
  </si>
  <si>
    <t>TOMA DE SOBREPONER PARA RJ45 2 PUERTOS COLOR BLANCO</t>
  </si>
  <si>
    <t>FLUKE</t>
  </si>
  <si>
    <t>Codelca</t>
  </si>
  <si>
    <t>TOMACORRIENTE CON POLO AISLADO.</t>
  </si>
  <si>
    <t>LEVINTON</t>
  </si>
  <si>
    <t>Tornillo aglomerado pan Phillips zinc 12 x 2 pulgadas 10 unidadeS</t>
  </si>
  <si>
    <t>PAQUETE X 10</t>
  </si>
  <si>
    <t>Tornillo estufa 3/16 x1-1/2 pulgadas arandela tuerca 3 unidades,</t>
  </si>
  <si>
    <t>PAQUETE X 3</t>
  </si>
  <si>
    <t>T-slot Nut 8 St M8 pce</t>
  </si>
  <si>
    <t>GARRAFAX 55GALONES</t>
  </si>
  <si>
    <t>VOLVEDOR PARA MACHO BRAZO DE 1/16" A 1/2"</t>
  </si>
  <si>
    <t>VOLVEDOR PARA MACHO BRAZO DE 3/8" A 1"</t>
  </si>
  <si>
    <t>PROPUESTA ECONOMICA INVITACIÓN DIRECTA 11 DE 2012</t>
  </si>
  <si>
    <t>Cable Cal. 14 AWG banana - caimán rojo (trabajo pesado) de 80 cm</t>
  </si>
  <si>
    <t>Cable Cal. 14 AWG banana - caimán negro (trabajo pesado) de 80 cm</t>
  </si>
  <si>
    <t>BANCO DE TRABAJO PORTATIL: Alturas de trabajo:  760 mm. Tamaño plegado (An x Al x Pr):    630 x 890 x 130 mm.  Apertura de la mordaza:     0-115 mm. Longitud de la mordaza:    610 mm. Anchura máxima de la mesa:    341 mm. Posiciones de la mordaza: Carga máxima160 kg. Mordaza vertical de mordaza Bambú comprimido</t>
  </si>
  <si>
    <t>BOSCH, STANLEY</t>
  </si>
  <si>
    <t>CERRADURA 3610 IZQUIERDA LLAVE MULTIPUNTO; USO: PARA ENTRADA PRINCIPAL ; COLOR: ACERO; MATERIAL: LATÓN - ZAMAK</t>
  </si>
  <si>
    <t>CERRADURA PARA ALCOBA POMO DE MADERA; USO: PARA ALCOBA - HABITACIÓN - CUARTO; COLOR: MADERA Y CROMO ; MATERIAL: ACERO-MADERA</t>
  </si>
  <si>
    <t>CINTA AUTOFUNDENTE  3M NO. 23</t>
  </si>
  <si>
    <t xml:space="preserve">Clavijas macho trifasicas 
</t>
  </si>
  <si>
    <t>CONECTOR RJ-45. Cat5e 50 Micrones 1x Cableado</t>
  </si>
  <si>
    <t>Cono morse No. 4</t>
  </si>
  <si>
    <t>CRONOMETRO DIGITAL. 1/100 Segundo.  Rango 9 Horas 59 Min 59,99 Seg.  Precisión N:99,997685%. Tiempo de vuelta (LAP)</t>
  </si>
  <si>
    <t xml:space="preserve">Interruptor doble dos vias </t>
  </si>
  <si>
    <t>Luminex</t>
  </si>
  <si>
    <t xml:space="preserve">JUEGO DE HERRAMIENTAS AISLADAS PARA ELECTRICIDAD A 1000V - 20 PIEZAZ
INCLUYE: JUEGO DE 6 DESTORNILLADORES,  ALICATES UNIVERSAL, ALICATES DE CORTE DIAGONAL (CORTAFRIOS), ALICATES DE PUNTA PLANA, ALICATES CORTA CABLE,  ALICATES PELA CABLES, JUEGO DE 10 LLAVES FIJAS DE UNA BOCA,  JUEGO DE 8 LLAVES EXAGONALES MACHO (ALLEN),  LLAVE AJUSTABLE DE SEGURIDAD TOTAL,  MALETA PORTA HERRAMIENTA, CINTURON PORTA HERRAMIENTA, </t>
  </si>
  <si>
    <t>Crc</t>
  </si>
  <si>
    <t>LIMPIADOR ELECTRÓNICO 235 CM3USO : LIMPIADOR DE PARTES METÁLICAS,  TIPO: AEROSOL,  CONTENIDO : 235 CC</t>
  </si>
  <si>
    <t>MARCO SEGUETA FIJOMEDIDAS: 305 MM; USO : CORTAR METAL Y MADERA;  COLOR: NEGRO CON AMARILLO;</t>
  </si>
  <si>
    <t>BLACK DECKER
BOSH</t>
  </si>
  <si>
    <t>Toma incrustar trifilar 50a 250V trifasica</t>
  </si>
  <si>
    <t>TORNILLO NEGRO AGLOMERADO-YESO 6 X 1-5/8 PULGADAS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</si>
</sst>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240A]\ #,##0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_);\(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44" fontId="28" fillId="0" borderId="0" xfId="53" applyFont="1" applyFill="1" applyAlignment="1" applyProtection="1">
      <alignment vertical="center"/>
      <protection/>
    </xf>
    <xf numFmtId="0" fontId="6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8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4" fontId="7" fillId="0" borderId="12" xfId="53" applyFont="1" applyFill="1" applyBorder="1" applyAlignment="1" applyProtection="1">
      <alignment vertical="center" wrapText="1"/>
      <protection locked="0"/>
    </xf>
    <xf numFmtId="44" fontId="7" fillId="0" borderId="12" xfId="53" applyFont="1" applyFill="1" applyBorder="1" applyAlignment="1" applyProtection="1">
      <alignment vertical="center"/>
      <protection locked="0"/>
    </xf>
    <xf numFmtId="44" fontId="7" fillId="0" borderId="13" xfId="53" applyFont="1" applyFill="1" applyBorder="1" applyAlignment="1" applyProtection="1">
      <alignment vertical="center"/>
      <protection locked="0"/>
    </xf>
    <xf numFmtId="44" fontId="7" fillId="0" borderId="13" xfId="53" applyFont="1" applyFill="1" applyBorder="1" applyAlignment="1" applyProtection="1">
      <alignment vertical="center" wrapText="1"/>
      <protection locked="0"/>
    </xf>
    <xf numFmtId="0" fontId="27" fillId="0" borderId="0" xfId="0" applyFont="1" applyFill="1" applyAlignment="1">
      <alignment vertical="center" wrapText="1"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vertical="center" wrapText="1"/>
    </xf>
    <xf numFmtId="0" fontId="8" fillId="0" borderId="12" xfId="111" applyNumberFormat="1" applyFont="1" applyFill="1" applyBorder="1" applyAlignment="1">
      <alignment horizontal="center" vertical="center"/>
      <protection/>
    </xf>
    <xf numFmtId="170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111" applyNumberFormat="1" applyFont="1" applyFill="1" applyBorder="1" applyAlignment="1">
      <alignment horizontal="center" vertical="center" wrapText="1"/>
      <protection/>
    </xf>
    <xf numFmtId="0" fontId="8" fillId="0" borderId="12" xfId="57" applyNumberFormat="1" applyFont="1" applyFill="1" applyBorder="1" applyAlignment="1">
      <alignment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57" applyNumberFormat="1" applyFont="1" applyFill="1" applyBorder="1" applyAlignment="1">
      <alignment horizontal="left" vertical="center" wrapText="1"/>
      <protection/>
    </xf>
    <xf numFmtId="0" fontId="8" fillId="0" borderId="12" xfId="109" applyFont="1" applyFill="1" applyBorder="1" applyAlignment="1">
      <alignment horizontal="center" vertical="center"/>
      <protection/>
    </xf>
    <xf numFmtId="0" fontId="8" fillId="0" borderId="12" xfId="0" applyFont="1" applyFill="1" applyBorder="1" applyAlignment="1">
      <alignment vertical="top" wrapText="1"/>
    </xf>
    <xf numFmtId="0" fontId="8" fillId="0" borderId="12" xfId="107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49" fillId="0" borderId="15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wrapText="1"/>
    </xf>
    <xf numFmtId="0" fontId="49" fillId="0" borderId="12" xfId="0" applyFont="1" applyFill="1" applyBorder="1" applyAlignment="1" applyProtection="1">
      <alignment vertical="center" wrapText="1"/>
      <protection/>
    </xf>
    <xf numFmtId="0" fontId="8" fillId="0" borderId="12" xfId="57" applyFont="1" applyFill="1" applyBorder="1" applyAlignment="1">
      <alignment horizontal="center" vertical="center"/>
      <protection/>
    </xf>
    <xf numFmtId="0" fontId="8" fillId="0" borderId="12" xfId="57" applyFont="1" applyFill="1" applyBorder="1" applyAlignment="1">
      <alignment vertical="center" wrapText="1"/>
      <protection/>
    </xf>
    <xf numFmtId="0" fontId="8" fillId="0" borderId="12" xfId="57" applyFont="1" applyFill="1" applyBorder="1">
      <alignment vertical="center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/>
      <protection/>
    </xf>
    <xf numFmtId="0" fontId="49" fillId="0" borderId="1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>
      <alignment/>
    </xf>
    <xf numFmtId="0" fontId="8" fillId="0" borderId="12" xfId="57" applyFont="1" applyFill="1" applyBorder="1" applyAlignment="1">
      <alignment vertical="center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</cellXfs>
  <cellStyles count="126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10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2" xfId="64"/>
    <cellStyle name="Normal 2 10" xfId="65"/>
    <cellStyle name="Normal 2 11" xfId="66"/>
    <cellStyle name="Normal 2 12" xfId="67"/>
    <cellStyle name="Normal 2 13" xfId="68"/>
    <cellStyle name="Normal 2 14" xfId="69"/>
    <cellStyle name="Normal 2 15" xfId="70"/>
    <cellStyle name="Normal 2 16" xfId="71"/>
    <cellStyle name="Normal 2 17" xfId="72"/>
    <cellStyle name="Normal 2 18" xfId="73"/>
    <cellStyle name="Normal 2 19" xfId="74"/>
    <cellStyle name="Normal 2 2" xfId="75"/>
    <cellStyle name="Normal 2 20" xfId="76"/>
    <cellStyle name="Normal 2 21" xfId="77"/>
    <cellStyle name="Normal 2 22" xfId="78"/>
    <cellStyle name="Normal 2 23" xfId="79"/>
    <cellStyle name="Normal 2 24" xfId="80"/>
    <cellStyle name="Normal 2 25" xfId="81"/>
    <cellStyle name="Normal 2 26" xfId="82"/>
    <cellStyle name="Normal 2 27" xfId="83"/>
    <cellStyle name="Normal 2 28" xfId="84"/>
    <cellStyle name="Normal 2 29" xfId="85"/>
    <cellStyle name="Normal 2 3" xfId="86"/>
    <cellStyle name="Normal 2 30" xfId="87"/>
    <cellStyle name="Normal 2 31" xfId="88"/>
    <cellStyle name="Normal 2 32" xfId="89"/>
    <cellStyle name="Normal 2 33" xfId="90"/>
    <cellStyle name="Normal 2 34" xfId="91"/>
    <cellStyle name="Normal 2 35" xfId="92"/>
    <cellStyle name="Normal 2 36" xfId="93"/>
    <cellStyle name="Normal 2 37" xfId="94"/>
    <cellStyle name="Normal 2 38" xfId="95"/>
    <cellStyle name="Normal 2 39" xfId="96"/>
    <cellStyle name="Normal 2 4" xfId="97"/>
    <cellStyle name="Normal 2 40" xfId="98"/>
    <cellStyle name="Normal 2 5" xfId="99"/>
    <cellStyle name="Normal 2 6" xfId="100"/>
    <cellStyle name="Normal 2 7" xfId="101"/>
    <cellStyle name="Normal 2 8" xfId="102"/>
    <cellStyle name="Normal 2 9" xfId="103"/>
    <cellStyle name="Normal 20" xfId="104"/>
    <cellStyle name="Normal 21" xfId="105"/>
    <cellStyle name="Normal 23" xfId="106"/>
    <cellStyle name="Normal 25" xfId="107"/>
    <cellStyle name="Normal 26" xfId="108"/>
    <cellStyle name="Normal 27" xfId="109"/>
    <cellStyle name="Normal 28" xfId="110"/>
    <cellStyle name="Normal 29" xfId="111"/>
    <cellStyle name="Normal 3" xfId="112"/>
    <cellStyle name="Normal 30" xfId="113"/>
    <cellStyle name="Normal 31" xfId="114"/>
    <cellStyle name="Normal 32" xfId="115"/>
    <cellStyle name="Normal 33" xfId="116"/>
    <cellStyle name="Normal 34" xfId="117"/>
    <cellStyle name="Normal 36" xfId="118"/>
    <cellStyle name="Normal 37" xfId="119"/>
    <cellStyle name="Normal 38" xfId="120"/>
    <cellStyle name="Normal 39" xfId="121"/>
    <cellStyle name="Normal 4" xfId="122"/>
    <cellStyle name="Normal 40" xfId="123"/>
    <cellStyle name="Normal 43" xfId="124"/>
    <cellStyle name="Normal 5" xfId="125"/>
    <cellStyle name="Normal 6" xfId="126"/>
    <cellStyle name="Normal 7" xfId="127"/>
    <cellStyle name="Normal 8" xfId="128"/>
    <cellStyle name="Normal 9" xfId="129"/>
    <cellStyle name="Notas" xfId="130"/>
    <cellStyle name="Percent" xfId="131"/>
    <cellStyle name="Salida" xfId="132"/>
    <cellStyle name="Texto de advertencia" xfId="133"/>
    <cellStyle name="Texto explicativo" xfId="134"/>
    <cellStyle name="Título" xfId="135"/>
    <cellStyle name="Título 1" xfId="136"/>
    <cellStyle name="Título 2" xfId="137"/>
    <cellStyle name="Título 3" xfId="138"/>
    <cellStyle name="Total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1"/>
  <sheetViews>
    <sheetView tabSelected="1" zoomScalePageLayoutView="0" workbookViewId="0" topLeftCell="A559">
      <selection activeCell="C590" sqref="C590"/>
    </sheetView>
  </sheetViews>
  <sheetFormatPr defaultColWidth="11.421875" defaultRowHeight="15"/>
  <cols>
    <col min="1" max="1" width="4.8515625" style="1" bestFit="1" customWidth="1"/>
    <col min="2" max="2" width="62.57421875" style="4" customWidth="1"/>
    <col min="3" max="3" width="26.57421875" style="1" customWidth="1"/>
    <col min="4" max="4" width="11.7109375" style="1" customWidth="1"/>
    <col min="5" max="5" width="24.421875" style="1" customWidth="1"/>
    <col min="6" max="6" width="17.8515625" style="1" customWidth="1"/>
    <col min="7" max="7" width="16.28125" style="1" customWidth="1"/>
    <col min="8" max="8" width="16.140625" style="1" customWidth="1"/>
    <col min="9" max="9" width="19.28125" style="1" customWidth="1"/>
    <col min="10" max="16384" width="11.421875" style="1" customWidth="1"/>
  </cols>
  <sheetData>
    <row r="1" spans="1:9" ht="23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5" ht="15">
      <c r="A2" s="2"/>
      <c r="B2" s="3"/>
      <c r="C2" s="2"/>
      <c r="D2" s="2"/>
      <c r="E2" s="2"/>
    </row>
    <row r="3" spans="1:9" ht="18">
      <c r="A3" s="48" t="s">
        <v>1</v>
      </c>
      <c r="B3" s="48"/>
      <c r="C3" s="48"/>
      <c r="D3" s="48"/>
      <c r="E3" s="48"/>
      <c r="F3" s="48"/>
      <c r="G3" s="48"/>
      <c r="H3" s="48"/>
      <c r="I3" s="48"/>
    </row>
    <row r="4" spans="1:9" ht="18">
      <c r="A4" s="49" t="s">
        <v>776</v>
      </c>
      <c r="B4" s="49"/>
      <c r="C4" s="49"/>
      <c r="D4" s="49"/>
      <c r="E4" s="49"/>
      <c r="F4" s="49"/>
      <c r="G4" s="49"/>
      <c r="H4" s="49"/>
      <c r="I4" s="49"/>
    </row>
    <row r="7" ht="15.75" thickBot="1"/>
    <row r="8" spans="1:9" ht="35.25" customHeight="1">
      <c r="A8" s="17" t="s">
        <v>2</v>
      </c>
      <c r="B8" s="18" t="s">
        <v>12</v>
      </c>
      <c r="C8" s="18" t="s">
        <v>13</v>
      </c>
      <c r="D8" s="18" t="s">
        <v>3</v>
      </c>
      <c r="E8" s="18" t="s">
        <v>14</v>
      </c>
      <c r="F8" s="46" t="s">
        <v>10</v>
      </c>
      <c r="G8" s="8" t="s">
        <v>4</v>
      </c>
      <c r="H8" s="9" t="s">
        <v>5</v>
      </c>
      <c r="I8" s="10" t="s">
        <v>6</v>
      </c>
    </row>
    <row r="9" spans="1:9" ht="15">
      <c r="A9" s="34">
        <v>1</v>
      </c>
      <c r="B9" s="20" t="s">
        <v>16</v>
      </c>
      <c r="C9" s="21" t="s">
        <v>17</v>
      </c>
      <c r="D9" s="22">
        <v>26</v>
      </c>
      <c r="E9" s="23" t="s">
        <v>18</v>
      </c>
      <c r="F9" s="11"/>
      <c r="G9" s="12"/>
      <c r="H9" s="13">
        <f>(G9*16%)</f>
        <v>0</v>
      </c>
      <c r="I9" s="14">
        <f aca="true" t="shared" si="0" ref="I9:I39">(G9+H9)*D9</f>
        <v>0</v>
      </c>
    </row>
    <row r="10" spans="1:9" ht="15">
      <c r="A10" s="34">
        <v>2</v>
      </c>
      <c r="B10" s="20" t="s">
        <v>19</v>
      </c>
      <c r="C10" s="21" t="s">
        <v>20</v>
      </c>
      <c r="D10" s="22">
        <v>1</v>
      </c>
      <c r="E10" s="23"/>
      <c r="F10" s="11"/>
      <c r="G10" s="12"/>
      <c r="H10" s="13">
        <f aca="true" t="shared" si="1" ref="H10:H65">(G10*16%)</f>
        <v>0</v>
      </c>
      <c r="I10" s="14">
        <f t="shared" si="0"/>
        <v>0</v>
      </c>
    </row>
    <row r="11" spans="1:9" ht="15">
      <c r="A11" s="34">
        <v>3</v>
      </c>
      <c r="B11" s="20" t="s">
        <v>300</v>
      </c>
      <c r="C11" s="21" t="s">
        <v>301</v>
      </c>
      <c r="D11" s="22">
        <v>10</v>
      </c>
      <c r="E11" s="23"/>
      <c r="F11" s="11"/>
      <c r="G11" s="12"/>
      <c r="H11" s="13">
        <f t="shared" si="1"/>
        <v>0</v>
      </c>
      <c r="I11" s="14">
        <f t="shared" si="0"/>
        <v>0</v>
      </c>
    </row>
    <row r="12" spans="1:9" ht="15">
      <c r="A12" s="34">
        <v>4</v>
      </c>
      <c r="B12" s="20" t="s">
        <v>21</v>
      </c>
      <c r="C12" s="21" t="s">
        <v>9</v>
      </c>
      <c r="D12" s="22">
        <v>1</v>
      </c>
      <c r="E12" s="23"/>
      <c r="F12" s="11"/>
      <c r="G12" s="12"/>
      <c r="H12" s="13">
        <f t="shared" si="1"/>
        <v>0</v>
      </c>
      <c r="I12" s="14">
        <f t="shared" si="0"/>
        <v>0</v>
      </c>
    </row>
    <row r="13" spans="1:9" ht="15">
      <c r="A13" s="34">
        <v>5</v>
      </c>
      <c r="B13" s="20" t="s">
        <v>302</v>
      </c>
      <c r="C13" s="24" t="s">
        <v>303</v>
      </c>
      <c r="D13" s="22">
        <v>2</v>
      </c>
      <c r="E13" s="23"/>
      <c r="F13" s="11"/>
      <c r="G13" s="12"/>
      <c r="H13" s="13">
        <f t="shared" si="1"/>
        <v>0</v>
      </c>
      <c r="I13" s="14">
        <f t="shared" si="0"/>
        <v>0</v>
      </c>
    </row>
    <row r="14" spans="1:9" ht="45">
      <c r="A14" s="34">
        <v>6</v>
      </c>
      <c r="B14" s="20" t="s">
        <v>304</v>
      </c>
      <c r="C14" s="21" t="s">
        <v>9</v>
      </c>
      <c r="D14" s="22">
        <v>8</v>
      </c>
      <c r="E14" s="23"/>
      <c r="F14" s="11"/>
      <c r="G14" s="12"/>
      <c r="H14" s="13">
        <f t="shared" si="1"/>
        <v>0</v>
      </c>
      <c r="I14" s="14">
        <f t="shared" si="0"/>
        <v>0</v>
      </c>
    </row>
    <row r="15" spans="1:9" ht="15">
      <c r="A15" s="34">
        <v>7</v>
      </c>
      <c r="B15" s="25" t="s">
        <v>305</v>
      </c>
      <c r="C15" s="26" t="s">
        <v>306</v>
      </c>
      <c r="D15" s="22">
        <v>1</v>
      </c>
      <c r="E15" s="26"/>
      <c r="F15" s="11"/>
      <c r="G15" s="12"/>
      <c r="H15" s="13">
        <f t="shared" si="1"/>
        <v>0</v>
      </c>
      <c r="I15" s="14">
        <f t="shared" si="0"/>
        <v>0</v>
      </c>
    </row>
    <row r="16" spans="1:9" ht="15">
      <c r="A16" s="34">
        <v>8</v>
      </c>
      <c r="B16" s="25" t="s">
        <v>307</v>
      </c>
      <c r="C16" s="26" t="s">
        <v>306</v>
      </c>
      <c r="D16" s="22">
        <v>2</v>
      </c>
      <c r="E16" s="26"/>
      <c r="F16" s="11"/>
      <c r="G16" s="12"/>
      <c r="H16" s="13">
        <f t="shared" si="1"/>
        <v>0</v>
      </c>
      <c r="I16" s="14">
        <f t="shared" si="0"/>
        <v>0</v>
      </c>
    </row>
    <row r="17" spans="1:9" ht="15">
      <c r="A17" s="34">
        <v>9</v>
      </c>
      <c r="B17" s="25" t="s">
        <v>308</v>
      </c>
      <c r="C17" s="26" t="s">
        <v>306</v>
      </c>
      <c r="D17" s="22">
        <v>1</v>
      </c>
      <c r="E17" s="26"/>
      <c r="F17" s="11"/>
      <c r="G17" s="12"/>
      <c r="H17" s="13">
        <f t="shared" si="1"/>
        <v>0</v>
      </c>
      <c r="I17" s="14">
        <f t="shared" si="0"/>
        <v>0</v>
      </c>
    </row>
    <row r="18" spans="1:9" ht="15">
      <c r="A18" s="34">
        <v>10</v>
      </c>
      <c r="B18" s="25" t="s">
        <v>309</v>
      </c>
      <c r="C18" s="26" t="s">
        <v>306</v>
      </c>
      <c r="D18" s="22">
        <v>1</v>
      </c>
      <c r="E18" s="26"/>
      <c r="F18" s="11"/>
      <c r="G18" s="12"/>
      <c r="H18" s="13">
        <f t="shared" si="1"/>
        <v>0</v>
      </c>
      <c r="I18" s="14">
        <f t="shared" si="0"/>
        <v>0</v>
      </c>
    </row>
    <row r="19" spans="1:9" ht="15">
      <c r="A19" s="34">
        <v>11</v>
      </c>
      <c r="B19" s="25" t="s">
        <v>310</v>
      </c>
      <c r="C19" s="26" t="s">
        <v>306</v>
      </c>
      <c r="D19" s="22">
        <v>1</v>
      </c>
      <c r="E19" s="26"/>
      <c r="F19" s="11"/>
      <c r="G19" s="12"/>
      <c r="H19" s="13">
        <f t="shared" si="1"/>
        <v>0</v>
      </c>
      <c r="I19" s="14">
        <f t="shared" si="0"/>
        <v>0</v>
      </c>
    </row>
    <row r="20" spans="1:9" ht="15">
      <c r="A20" s="34">
        <v>12</v>
      </c>
      <c r="B20" s="25" t="s">
        <v>311</v>
      </c>
      <c r="C20" s="26" t="s">
        <v>306</v>
      </c>
      <c r="D20" s="22">
        <v>1</v>
      </c>
      <c r="E20" s="26"/>
      <c r="F20" s="11"/>
      <c r="G20" s="12"/>
      <c r="H20" s="13">
        <f t="shared" si="1"/>
        <v>0</v>
      </c>
      <c r="I20" s="14">
        <f t="shared" si="0"/>
        <v>0</v>
      </c>
    </row>
    <row r="21" spans="1:9" ht="15">
      <c r="A21" s="34">
        <v>13</v>
      </c>
      <c r="B21" s="20" t="s">
        <v>312</v>
      </c>
      <c r="C21" s="24" t="s">
        <v>7</v>
      </c>
      <c r="D21" s="22">
        <v>3</v>
      </c>
      <c r="E21" s="23" t="s">
        <v>24</v>
      </c>
      <c r="F21" s="11"/>
      <c r="G21" s="12"/>
      <c r="H21" s="13">
        <f t="shared" si="1"/>
        <v>0</v>
      </c>
      <c r="I21" s="14">
        <f t="shared" si="0"/>
        <v>0</v>
      </c>
    </row>
    <row r="22" spans="1:9" ht="15">
      <c r="A22" s="34">
        <v>14</v>
      </c>
      <c r="B22" s="20" t="s">
        <v>23</v>
      </c>
      <c r="C22" s="26" t="s">
        <v>7</v>
      </c>
      <c r="D22" s="22">
        <v>6</v>
      </c>
      <c r="E22" s="23" t="s">
        <v>24</v>
      </c>
      <c r="F22" s="11"/>
      <c r="G22" s="12"/>
      <c r="H22" s="13">
        <f t="shared" si="1"/>
        <v>0</v>
      </c>
      <c r="I22" s="14">
        <f t="shared" si="0"/>
        <v>0</v>
      </c>
    </row>
    <row r="23" spans="1:9" ht="15">
      <c r="A23" s="34">
        <v>15</v>
      </c>
      <c r="B23" s="20" t="s">
        <v>313</v>
      </c>
      <c r="C23" s="26" t="s">
        <v>7</v>
      </c>
      <c r="D23" s="22">
        <v>6</v>
      </c>
      <c r="E23" s="23" t="s">
        <v>24</v>
      </c>
      <c r="F23" s="11"/>
      <c r="G23" s="12"/>
      <c r="H23" s="13">
        <f t="shared" si="1"/>
        <v>0</v>
      </c>
      <c r="I23" s="14">
        <f t="shared" si="0"/>
        <v>0</v>
      </c>
    </row>
    <row r="24" spans="1:9" ht="15">
      <c r="A24" s="34">
        <v>16</v>
      </c>
      <c r="B24" s="20" t="s">
        <v>314</v>
      </c>
      <c r="C24" s="21" t="s">
        <v>7</v>
      </c>
      <c r="D24" s="22">
        <v>2</v>
      </c>
      <c r="E24" s="23" t="s">
        <v>24</v>
      </c>
      <c r="F24" s="11"/>
      <c r="G24" s="12"/>
      <c r="H24" s="13">
        <f t="shared" si="1"/>
        <v>0</v>
      </c>
      <c r="I24" s="14">
        <f t="shared" si="0"/>
        <v>0</v>
      </c>
    </row>
    <row r="25" spans="1:9" ht="15">
      <c r="A25" s="34">
        <v>17</v>
      </c>
      <c r="B25" s="20" t="s">
        <v>315</v>
      </c>
      <c r="C25" s="21" t="s">
        <v>7</v>
      </c>
      <c r="D25" s="22">
        <v>2</v>
      </c>
      <c r="E25" s="23" t="s">
        <v>24</v>
      </c>
      <c r="F25" s="11"/>
      <c r="G25" s="12"/>
      <c r="H25" s="13">
        <f t="shared" si="1"/>
        <v>0</v>
      </c>
      <c r="I25" s="14">
        <f t="shared" si="0"/>
        <v>0</v>
      </c>
    </row>
    <row r="26" spans="1:9" ht="15">
      <c r="A26" s="34">
        <v>18</v>
      </c>
      <c r="B26" s="20" t="s">
        <v>316</v>
      </c>
      <c r="C26" s="21" t="s">
        <v>7</v>
      </c>
      <c r="D26" s="22">
        <v>3</v>
      </c>
      <c r="E26" s="23" t="s">
        <v>24</v>
      </c>
      <c r="F26" s="11"/>
      <c r="G26" s="12"/>
      <c r="H26" s="13">
        <f t="shared" si="1"/>
        <v>0</v>
      </c>
      <c r="I26" s="14">
        <f t="shared" si="0"/>
        <v>0</v>
      </c>
    </row>
    <row r="27" spans="1:9" ht="15">
      <c r="A27" s="34">
        <v>19</v>
      </c>
      <c r="B27" s="20" t="s">
        <v>25</v>
      </c>
      <c r="C27" s="21" t="s">
        <v>7</v>
      </c>
      <c r="D27" s="22">
        <v>3</v>
      </c>
      <c r="E27" s="23" t="s">
        <v>24</v>
      </c>
      <c r="F27" s="11"/>
      <c r="G27" s="12"/>
      <c r="H27" s="13">
        <f t="shared" si="1"/>
        <v>0</v>
      </c>
      <c r="I27" s="14">
        <f t="shared" si="0"/>
        <v>0</v>
      </c>
    </row>
    <row r="28" spans="1:9" ht="15">
      <c r="A28" s="34">
        <v>20</v>
      </c>
      <c r="B28" s="20" t="s">
        <v>317</v>
      </c>
      <c r="C28" s="24" t="s">
        <v>7</v>
      </c>
      <c r="D28" s="22">
        <v>3</v>
      </c>
      <c r="E28" s="23" t="s">
        <v>22</v>
      </c>
      <c r="F28" s="11"/>
      <c r="G28" s="12"/>
      <c r="H28" s="13">
        <f t="shared" si="1"/>
        <v>0</v>
      </c>
      <c r="I28" s="14">
        <f t="shared" si="0"/>
        <v>0</v>
      </c>
    </row>
    <row r="29" spans="1:9" ht="15">
      <c r="A29" s="34">
        <v>21</v>
      </c>
      <c r="B29" s="20" t="s">
        <v>318</v>
      </c>
      <c r="C29" s="21" t="s">
        <v>7</v>
      </c>
      <c r="D29" s="22">
        <v>1</v>
      </c>
      <c r="E29" s="23" t="s">
        <v>24</v>
      </c>
      <c r="F29" s="11"/>
      <c r="G29" s="12"/>
      <c r="H29" s="13">
        <f t="shared" si="1"/>
        <v>0</v>
      </c>
      <c r="I29" s="14">
        <f t="shared" si="0"/>
        <v>0</v>
      </c>
    </row>
    <row r="30" spans="1:9" ht="15">
      <c r="A30" s="34">
        <v>22</v>
      </c>
      <c r="B30" s="20" t="s">
        <v>319</v>
      </c>
      <c r="C30" s="21" t="s">
        <v>7</v>
      </c>
      <c r="D30" s="22">
        <v>3</v>
      </c>
      <c r="E30" s="23" t="s">
        <v>24</v>
      </c>
      <c r="F30" s="11"/>
      <c r="G30" s="12"/>
      <c r="H30" s="13">
        <f t="shared" si="1"/>
        <v>0</v>
      </c>
      <c r="I30" s="14">
        <f t="shared" si="0"/>
        <v>0</v>
      </c>
    </row>
    <row r="31" spans="1:9" ht="15">
      <c r="A31" s="34">
        <v>23</v>
      </c>
      <c r="B31" s="20" t="s">
        <v>320</v>
      </c>
      <c r="C31" s="26" t="s">
        <v>27</v>
      </c>
      <c r="D31" s="22">
        <v>6</v>
      </c>
      <c r="E31" s="23" t="s">
        <v>28</v>
      </c>
      <c r="F31" s="11"/>
      <c r="G31" s="12"/>
      <c r="H31" s="13">
        <f t="shared" si="1"/>
        <v>0</v>
      </c>
      <c r="I31" s="14">
        <f t="shared" si="0"/>
        <v>0</v>
      </c>
    </row>
    <row r="32" spans="1:9" ht="15">
      <c r="A32" s="34">
        <v>24</v>
      </c>
      <c r="B32" s="20" t="s">
        <v>26</v>
      </c>
      <c r="C32" s="26" t="s">
        <v>27</v>
      </c>
      <c r="D32" s="22">
        <v>12</v>
      </c>
      <c r="E32" s="23" t="s">
        <v>28</v>
      </c>
      <c r="F32" s="11"/>
      <c r="G32" s="12"/>
      <c r="H32" s="13">
        <f t="shared" si="1"/>
        <v>0</v>
      </c>
      <c r="I32" s="14">
        <f t="shared" si="0"/>
        <v>0</v>
      </c>
    </row>
    <row r="33" spans="1:9" ht="15">
      <c r="A33" s="34">
        <v>25</v>
      </c>
      <c r="B33" s="20" t="s">
        <v>29</v>
      </c>
      <c r="C33" s="26" t="s">
        <v>27</v>
      </c>
      <c r="D33" s="22">
        <v>7</v>
      </c>
      <c r="E33" s="23" t="s">
        <v>30</v>
      </c>
      <c r="F33" s="11"/>
      <c r="G33" s="12"/>
      <c r="H33" s="13">
        <f t="shared" si="1"/>
        <v>0</v>
      </c>
      <c r="I33" s="14">
        <f t="shared" si="0"/>
        <v>0</v>
      </c>
    </row>
    <row r="34" spans="1:9" ht="15">
      <c r="A34" s="34">
        <v>26</v>
      </c>
      <c r="B34" s="20" t="s">
        <v>31</v>
      </c>
      <c r="C34" s="26" t="s">
        <v>27</v>
      </c>
      <c r="D34" s="22">
        <v>24</v>
      </c>
      <c r="E34" s="23" t="s">
        <v>30</v>
      </c>
      <c r="F34" s="11"/>
      <c r="G34" s="12"/>
      <c r="H34" s="13">
        <f t="shared" si="1"/>
        <v>0</v>
      </c>
      <c r="I34" s="14">
        <f t="shared" si="0"/>
        <v>0</v>
      </c>
    </row>
    <row r="35" spans="1:9" ht="101.25">
      <c r="A35" s="34">
        <v>27</v>
      </c>
      <c r="B35" s="20" t="s">
        <v>321</v>
      </c>
      <c r="C35" s="26" t="s">
        <v>15</v>
      </c>
      <c r="D35" s="22">
        <v>1</v>
      </c>
      <c r="E35" s="26"/>
      <c r="F35" s="11"/>
      <c r="G35" s="12"/>
      <c r="H35" s="13">
        <f t="shared" si="1"/>
        <v>0</v>
      </c>
      <c r="I35" s="14">
        <f t="shared" si="0"/>
        <v>0</v>
      </c>
    </row>
    <row r="36" spans="1:9" ht="15">
      <c r="A36" s="34">
        <v>28</v>
      </c>
      <c r="B36" s="20" t="s">
        <v>33</v>
      </c>
      <c r="C36" s="24" t="s">
        <v>7</v>
      </c>
      <c r="D36" s="22">
        <v>3</v>
      </c>
      <c r="E36" s="23" t="s">
        <v>34</v>
      </c>
      <c r="F36" s="11"/>
      <c r="G36" s="12"/>
      <c r="H36" s="13">
        <f t="shared" si="1"/>
        <v>0</v>
      </c>
      <c r="I36" s="14">
        <f t="shared" si="0"/>
        <v>0</v>
      </c>
    </row>
    <row r="37" spans="1:9" ht="22.5">
      <c r="A37" s="34">
        <v>29</v>
      </c>
      <c r="B37" s="27" t="s">
        <v>322</v>
      </c>
      <c r="C37" s="26" t="s">
        <v>7</v>
      </c>
      <c r="D37" s="22">
        <v>5</v>
      </c>
      <c r="E37" s="26"/>
      <c r="F37" s="11"/>
      <c r="G37" s="12"/>
      <c r="H37" s="13">
        <f t="shared" si="1"/>
        <v>0</v>
      </c>
      <c r="I37" s="14">
        <f t="shared" si="0"/>
        <v>0</v>
      </c>
    </row>
    <row r="38" spans="1:9" ht="15">
      <c r="A38" s="34">
        <v>30</v>
      </c>
      <c r="B38" s="27" t="s">
        <v>323</v>
      </c>
      <c r="C38" s="26" t="s">
        <v>7</v>
      </c>
      <c r="D38" s="22">
        <v>6</v>
      </c>
      <c r="E38" s="26" t="s">
        <v>91</v>
      </c>
      <c r="F38" s="11"/>
      <c r="G38" s="12"/>
      <c r="H38" s="13">
        <f t="shared" si="1"/>
        <v>0</v>
      </c>
      <c r="I38" s="14">
        <f t="shared" si="0"/>
        <v>0</v>
      </c>
    </row>
    <row r="39" spans="1:9" ht="15">
      <c r="A39" s="34">
        <v>31</v>
      </c>
      <c r="B39" s="35" t="s">
        <v>35</v>
      </c>
      <c r="C39" s="26" t="s">
        <v>7</v>
      </c>
      <c r="D39" s="22">
        <v>1</v>
      </c>
      <c r="E39" s="26"/>
      <c r="F39" s="11"/>
      <c r="G39" s="12"/>
      <c r="H39" s="13">
        <f t="shared" si="1"/>
        <v>0</v>
      </c>
      <c r="I39" s="14">
        <f t="shared" si="0"/>
        <v>0</v>
      </c>
    </row>
    <row r="40" spans="1:9" ht="15">
      <c r="A40" s="34">
        <v>32</v>
      </c>
      <c r="B40" s="35" t="s">
        <v>324</v>
      </c>
      <c r="C40" s="26" t="s">
        <v>7</v>
      </c>
      <c r="D40" s="22">
        <v>2</v>
      </c>
      <c r="E40" s="26"/>
      <c r="F40" s="11"/>
      <c r="G40" s="12"/>
      <c r="H40" s="13">
        <f t="shared" si="1"/>
        <v>0</v>
      </c>
      <c r="I40" s="14">
        <f aca="true" t="shared" si="2" ref="I40:I65">(G40+H40)*D40</f>
        <v>0</v>
      </c>
    </row>
    <row r="41" spans="1:9" ht="60">
      <c r="A41" s="34">
        <v>33</v>
      </c>
      <c r="B41" s="36" t="s">
        <v>779</v>
      </c>
      <c r="C41" s="26" t="s">
        <v>7</v>
      </c>
      <c r="D41" s="22">
        <v>1</v>
      </c>
      <c r="E41" s="37" t="s">
        <v>253</v>
      </c>
      <c r="F41" s="11"/>
      <c r="G41" s="12"/>
      <c r="H41" s="13">
        <f t="shared" si="1"/>
        <v>0</v>
      </c>
      <c r="I41" s="14">
        <f t="shared" si="2"/>
        <v>0</v>
      </c>
    </row>
    <row r="42" spans="1:9" ht="15">
      <c r="A42" s="34">
        <v>34</v>
      </c>
      <c r="B42" s="20" t="s">
        <v>37</v>
      </c>
      <c r="C42" s="24" t="s">
        <v>7</v>
      </c>
      <c r="D42" s="22">
        <v>12</v>
      </c>
      <c r="E42" s="23"/>
      <c r="F42" s="11"/>
      <c r="G42" s="12"/>
      <c r="H42" s="13">
        <f t="shared" si="1"/>
        <v>0</v>
      </c>
      <c r="I42" s="14">
        <f t="shared" si="2"/>
        <v>0</v>
      </c>
    </row>
    <row r="43" spans="1:9" ht="22.5">
      <c r="A43" s="34">
        <v>35</v>
      </c>
      <c r="B43" s="38" t="s">
        <v>325</v>
      </c>
      <c r="C43" s="26" t="s">
        <v>7</v>
      </c>
      <c r="D43" s="22">
        <v>1</v>
      </c>
      <c r="E43" s="37"/>
      <c r="F43" s="11"/>
      <c r="G43" s="12"/>
      <c r="H43" s="13">
        <f t="shared" si="1"/>
        <v>0</v>
      </c>
      <c r="I43" s="14">
        <f t="shared" si="2"/>
        <v>0</v>
      </c>
    </row>
    <row r="44" spans="1:9" ht="15">
      <c r="A44" s="34">
        <v>36</v>
      </c>
      <c r="B44" s="20" t="s">
        <v>38</v>
      </c>
      <c r="C44" s="24" t="s">
        <v>15</v>
      </c>
      <c r="D44" s="22">
        <v>3</v>
      </c>
      <c r="E44" s="23"/>
      <c r="F44" s="11"/>
      <c r="G44" s="12"/>
      <c r="H44" s="13">
        <f t="shared" si="1"/>
        <v>0</v>
      </c>
      <c r="I44" s="14">
        <f t="shared" si="2"/>
        <v>0</v>
      </c>
    </row>
    <row r="45" spans="1:9" ht="15">
      <c r="A45" s="34">
        <v>37</v>
      </c>
      <c r="B45" s="20" t="s">
        <v>39</v>
      </c>
      <c r="C45" s="24" t="s">
        <v>15</v>
      </c>
      <c r="D45" s="22">
        <v>30</v>
      </c>
      <c r="E45" s="23"/>
      <c r="F45" s="11"/>
      <c r="G45" s="12"/>
      <c r="H45" s="13">
        <f t="shared" si="1"/>
        <v>0</v>
      </c>
      <c r="I45" s="14">
        <f t="shared" si="2"/>
        <v>0</v>
      </c>
    </row>
    <row r="46" spans="1:9" ht="15">
      <c r="A46" s="34">
        <v>38</v>
      </c>
      <c r="B46" s="39" t="s">
        <v>326</v>
      </c>
      <c r="C46" s="26" t="s">
        <v>7</v>
      </c>
      <c r="D46" s="22">
        <v>6</v>
      </c>
      <c r="E46" s="37"/>
      <c r="F46" s="11"/>
      <c r="G46" s="12"/>
      <c r="H46" s="13">
        <f t="shared" si="1"/>
        <v>0</v>
      </c>
      <c r="I46" s="14">
        <f t="shared" si="2"/>
        <v>0</v>
      </c>
    </row>
    <row r="47" spans="1:9" ht="22.5">
      <c r="A47" s="34">
        <v>39</v>
      </c>
      <c r="B47" s="20" t="s">
        <v>327</v>
      </c>
      <c r="C47" s="26" t="s">
        <v>7</v>
      </c>
      <c r="D47" s="22">
        <v>1</v>
      </c>
      <c r="E47" s="26"/>
      <c r="F47" s="11"/>
      <c r="G47" s="12"/>
      <c r="H47" s="13">
        <f t="shared" si="1"/>
        <v>0</v>
      </c>
      <c r="I47" s="14">
        <f t="shared" si="2"/>
        <v>0</v>
      </c>
    </row>
    <row r="48" spans="1:9" ht="15">
      <c r="A48" s="34">
        <v>40</v>
      </c>
      <c r="B48" s="20" t="s">
        <v>41</v>
      </c>
      <c r="C48" s="21" t="s">
        <v>42</v>
      </c>
      <c r="D48" s="22">
        <v>20</v>
      </c>
      <c r="E48" s="23" t="s">
        <v>36</v>
      </c>
      <c r="F48" s="11"/>
      <c r="G48" s="12"/>
      <c r="H48" s="13">
        <f t="shared" si="1"/>
        <v>0</v>
      </c>
      <c r="I48" s="14">
        <f t="shared" si="2"/>
        <v>0</v>
      </c>
    </row>
    <row r="49" spans="1:9" ht="15">
      <c r="A49" s="34">
        <v>41</v>
      </c>
      <c r="B49" s="20" t="s">
        <v>43</v>
      </c>
      <c r="C49" s="24" t="s">
        <v>42</v>
      </c>
      <c r="D49" s="22">
        <v>20</v>
      </c>
      <c r="E49" s="23" t="s">
        <v>36</v>
      </c>
      <c r="F49" s="11"/>
      <c r="G49" s="12"/>
      <c r="H49" s="13">
        <f t="shared" si="1"/>
        <v>0</v>
      </c>
      <c r="I49" s="14">
        <f t="shared" si="2"/>
        <v>0</v>
      </c>
    </row>
    <row r="50" spans="1:9" ht="15">
      <c r="A50" s="34">
        <v>42</v>
      </c>
      <c r="B50" s="20" t="s">
        <v>328</v>
      </c>
      <c r="C50" s="24" t="s">
        <v>7</v>
      </c>
      <c r="D50" s="22">
        <v>7</v>
      </c>
      <c r="E50" s="23" t="s">
        <v>36</v>
      </c>
      <c r="F50" s="11"/>
      <c r="G50" s="12"/>
      <c r="H50" s="13">
        <f t="shared" si="1"/>
        <v>0</v>
      </c>
      <c r="I50" s="14">
        <f t="shared" si="2"/>
        <v>0</v>
      </c>
    </row>
    <row r="51" spans="1:9" ht="15">
      <c r="A51" s="34">
        <v>43</v>
      </c>
      <c r="B51" s="20" t="s">
        <v>44</v>
      </c>
      <c r="C51" s="21" t="s">
        <v>7</v>
      </c>
      <c r="D51" s="22">
        <v>3</v>
      </c>
      <c r="E51" s="23"/>
      <c r="F51" s="11"/>
      <c r="G51" s="12"/>
      <c r="H51" s="13">
        <f t="shared" si="1"/>
        <v>0</v>
      </c>
      <c r="I51" s="14">
        <f t="shared" si="2"/>
        <v>0</v>
      </c>
    </row>
    <row r="52" spans="1:9" ht="15">
      <c r="A52" s="34">
        <v>44</v>
      </c>
      <c r="B52" s="20" t="s">
        <v>45</v>
      </c>
      <c r="C52" s="24" t="s">
        <v>46</v>
      </c>
      <c r="D52" s="22">
        <v>6</v>
      </c>
      <c r="E52" s="23" t="s">
        <v>24</v>
      </c>
      <c r="F52" s="11"/>
      <c r="G52" s="12"/>
      <c r="H52" s="13">
        <f t="shared" si="1"/>
        <v>0</v>
      </c>
      <c r="I52" s="14">
        <f t="shared" si="2"/>
        <v>0</v>
      </c>
    </row>
    <row r="53" spans="1:9" ht="15">
      <c r="A53" s="34">
        <v>45</v>
      </c>
      <c r="B53" s="20" t="s">
        <v>47</v>
      </c>
      <c r="C53" s="21" t="s">
        <v>15</v>
      </c>
      <c r="D53" s="22">
        <v>7</v>
      </c>
      <c r="E53" s="23"/>
      <c r="F53" s="11"/>
      <c r="G53" s="12"/>
      <c r="H53" s="13">
        <f t="shared" si="1"/>
        <v>0</v>
      </c>
      <c r="I53" s="14">
        <f t="shared" si="2"/>
        <v>0</v>
      </c>
    </row>
    <row r="54" spans="1:9" ht="15">
      <c r="A54" s="34">
        <v>46</v>
      </c>
      <c r="B54" s="20" t="s">
        <v>48</v>
      </c>
      <c r="C54" s="24" t="s">
        <v>49</v>
      </c>
      <c r="D54" s="22">
        <v>1</v>
      </c>
      <c r="E54" s="23"/>
      <c r="F54" s="11"/>
      <c r="G54" s="12"/>
      <c r="H54" s="13">
        <f t="shared" si="1"/>
        <v>0</v>
      </c>
      <c r="I54" s="14">
        <f t="shared" si="2"/>
        <v>0</v>
      </c>
    </row>
    <row r="55" spans="1:9" ht="15">
      <c r="A55" s="34">
        <v>47</v>
      </c>
      <c r="B55" s="20" t="s">
        <v>50</v>
      </c>
      <c r="C55" s="26" t="s">
        <v>27</v>
      </c>
      <c r="D55" s="22">
        <v>1</v>
      </c>
      <c r="E55" s="23"/>
      <c r="F55" s="11"/>
      <c r="G55" s="12"/>
      <c r="H55" s="13">
        <f t="shared" si="1"/>
        <v>0</v>
      </c>
      <c r="I55" s="14">
        <f t="shared" si="2"/>
        <v>0</v>
      </c>
    </row>
    <row r="56" spans="1:9" ht="15">
      <c r="A56" s="34">
        <v>48</v>
      </c>
      <c r="B56" s="20" t="s">
        <v>51</v>
      </c>
      <c r="C56" s="26" t="s">
        <v>27</v>
      </c>
      <c r="D56" s="22">
        <v>1</v>
      </c>
      <c r="E56" s="23"/>
      <c r="F56" s="11"/>
      <c r="G56" s="12"/>
      <c r="H56" s="13">
        <f t="shared" si="1"/>
        <v>0</v>
      </c>
      <c r="I56" s="14">
        <f t="shared" si="2"/>
        <v>0</v>
      </c>
    </row>
    <row r="57" spans="1:9" ht="15">
      <c r="A57" s="34">
        <v>49</v>
      </c>
      <c r="B57" s="20" t="s">
        <v>52</v>
      </c>
      <c r="C57" s="26" t="s">
        <v>27</v>
      </c>
      <c r="D57" s="22">
        <v>1</v>
      </c>
      <c r="E57" s="23"/>
      <c r="F57" s="11"/>
      <c r="G57" s="12"/>
      <c r="H57" s="13">
        <f t="shared" si="1"/>
        <v>0</v>
      </c>
      <c r="I57" s="14">
        <f t="shared" si="2"/>
        <v>0</v>
      </c>
    </row>
    <row r="58" spans="1:9" ht="15">
      <c r="A58" s="34">
        <v>50</v>
      </c>
      <c r="B58" s="20" t="s">
        <v>329</v>
      </c>
      <c r="C58" s="26" t="s">
        <v>7</v>
      </c>
      <c r="D58" s="22">
        <v>100</v>
      </c>
      <c r="E58" s="23"/>
      <c r="F58" s="11"/>
      <c r="G58" s="12"/>
      <c r="H58" s="13">
        <f t="shared" si="1"/>
        <v>0</v>
      </c>
      <c r="I58" s="14">
        <f t="shared" si="2"/>
        <v>0</v>
      </c>
    </row>
    <row r="59" spans="1:9" ht="15">
      <c r="A59" s="34">
        <v>51</v>
      </c>
      <c r="B59" s="20" t="s">
        <v>330</v>
      </c>
      <c r="C59" s="26" t="s">
        <v>7</v>
      </c>
      <c r="D59" s="22">
        <v>100</v>
      </c>
      <c r="E59" s="23"/>
      <c r="F59" s="11"/>
      <c r="G59" s="12"/>
      <c r="H59" s="13">
        <f t="shared" si="1"/>
        <v>0</v>
      </c>
      <c r="I59" s="14">
        <f t="shared" si="2"/>
        <v>0</v>
      </c>
    </row>
    <row r="60" spans="1:9" ht="15">
      <c r="A60" s="34">
        <v>52</v>
      </c>
      <c r="B60" s="20" t="s">
        <v>53</v>
      </c>
      <c r="C60" s="24" t="s">
        <v>7</v>
      </c>
      <c r="D60" s="22">
        <v>2</v>
      </c>
      <c r="E60" s="23"/>
      <c r="F60" s="11"/>
      <c r="G60" s="12"/>
      <c r="H60" s="13">
        <f t="shared" si="1"/>
        <v>0</v>
      </c>
      <c r="I60" s="14">
        <f t="shared" si="2"/>
        <v>0</v>
      </c>
    </row>
    <row r="61" spans="1:9" ht="15">
      <c r="A61" s="34">
        <v>53</v>
      </c>
      <c r="B61" s="20" t="s">
        <v>331</v>
      </c>
      <c r="C61" s="26" t="s">
        <v>7</v>
      </c>
      <c r="D61" s="22">
        <v>50</v>
      </c>
      <c r="E61" s="23"/>
      <c r="F61" s="11"/>
      <c r="G61" s="12"/>
      <c r="H61" s="13">
        <f t="shared" si="1"/>
        <v>0</v>
      </c>
      <c r="I61" s="14">
        <f t="shared" si="2"/>
        <v>0</v>
      </c>
    </row>
    <row r="62" spans="1:9" ht="15">
      <c r="A62" s="34">
        <v>54</v>
      </c>
      <c r="B62" s="20" t="s">
        <v>332</v>
      </c>
      <c r="C62" s="21" t="s">
        <v>7</v>
      </c>
      <c r="D62" s="22">
        <v>4</v>
      </c>
      <c r="E62" s="23"/>
      <c r="F62" s="11"/>
      <c r="G62" s="12"/>
      <c r="H62" s="13">
        <f t="shared" si="1"/>
        <v>0</v>
      </c>
      <c r="I62" s="14">
        <f t="shared" si="2"/>
        <v>0</v>
      </c>
    </row>
    <row r="63" spans="1:9" ht="15">
      <c r="A63" s="34">
        <v>55</v>
      </c>
      <c r="B63" s="20" t="s">
        <v>333</v>
      </c>
      <c r="C63" s="21" t="s">
        <v>7</v>
      </c>
      <c r="D63" s="22">
        <v>10</v>
      </c>
      <c r="E63" s="23" t="s">
        <v>36</v>
      </c>
      <c r="F63" s="11"/>
      <c r="G63" s="12"/>
      <c r="H63" s="13">
        <f t="shared" si="1"/>
        <v>0</v>
      </c>
      <c r="I63" s="14">
        <f t="shared" si="2"/>
        <v>0</v>
      </c>
    </row>
    <row r="64" spans="1:9" ht="15">
      <c r="A64" s="34">
        <v>56</v>
      </c>
      <c r="B64" s="20" t="s">
        <v>334</v>
      </c>
      <c r="C64" s="24" t="s">
        <v>175</v>
      </c>
      <c r="D64" s="22">
        <v>1</v>
      </c>
      <c r="E64" s="23"/>
      <c r="F64" s="11"/>
      <c r="G64" s="12"/>
      <c r="H64" s="13">
        <f t="shared" si="1"/>
        <v>0</v>
      </c>
      <c r="I64" s="14">
        <f t="shared" si="2"/>
        <v>0</v>
      </c>
    </row>
    <row r="65" spans="1:9" ht="15">
      <c r="A65" s="34">
        <v>57</v>
      </c>
      <c r="B65" s="20" t="s">
        <v>54</v>
      </c>
      <c r="C65" s="21" t="s">
        <v>7</v>
      </c>
      <c r="D65" s="22">
        <v>1</v>
      </c>
      <c r="E65" s="23" t="s">
        <v>55</v>
      </c>
      <c r="F65" s="11"/>
      <c r="G65" s="12"/>
      <c r="H65" s="13">
        <f t="shared" si="1"/>
        <v>0</v>
      </c>
      <c r="I65" s="14">
        <f t="shared" si="2"/>
        <v>0</v>
      </c>
    </row>
    <row r="66" spans="1:9" ht="15">
      <c r="A66" s="34">
        <v>58</v>
      </c>
      <c r="B66" s="20" t="s">
        <v>56</v>
      </c>
      <c r="C66" s="21" t="s">
        <v>7</v>
      </c>
      <c r="D66" s="22">
        <v>1</v>
      </c>
      <c r="E66" s="23" t="s">
        <v>55</v>
      </c>
      <c r="F66" s="11"/>
      <c r="G66" s="12"/>
      <c r="H66" s="13">
        <f aca="true" t="shared" si="3" ref="H66:H126">(G66*16%)</f>
        <v>0</v>
      </c>
      <c r="I66" s="14">
        <f aca="true" t="shared" si="4" ref="I66:I96">(G66+H66)*D66</f>
        <v>0</v>
      </c>
    </row>
    <row r="67" spans="1:9" ht="15">
      <c r="A67" s="34">
        <v>59</v>
      </c>
      <c r="B67" s="20" t="s">
        <v>57</v>
      </c>
      <c r="C67" s="24" t="s">
        <v>7</v>
      </c>
      <c r="D67" s="22">
        <v>1</v>
      </c>
      <c r="E67" s="23" t="s">
        <v>55</v>
      </c>
      <c r="F67" s="11"/>
      <c r="G67" s="12"/>
      <c r="H67" s="13">
        <f t="shared" si="3"/>
        <v>0</v>
      </c>
      <c r="I67" s="14">
        <f t="shared" si="4"/>
        <v>0</v>
      </c>
    </row>
    <row r="68" spans="1:9" ht="15">
      <c r="A68" s="34">
        <v>60</v>
      </c>
      <c r="B68" s="20" t="s">
        <v>58</v>
      </c>
      <c r="C68" s="24" t="s">
        <v>7</v>
      </c>
      <c r="D68" s="22">
        <v>1</v>
      </c>
      <c r="E68" s="23" t="s">
        <v>55</v>
      </c>
      <c r="F68" s="11"/>
      <c r="G68" s="12"/>
      <c r="H68" s="13">
        <f t="shared" si="3"/>
        <v>0</v>
      </c>
      <c r="I68" s="14">
        <f t="shared" si="4"/>
        <v>0</v>
      </c>
    </row>
    <row r="69" spans="1:9" ht="15">
      <c r="A69" s="34">
        <v>61</v>
      </c>
      <c r="B69" s="20" t="s">
        <v>59</v>
      </c>
      <c r="C69" s="24" t="s">
        <v>7</v>
      </c>
      <c r="D69" s="22">
        <v>1</v>
      </c>
      <c r="E69" s="23" t="s">
        <v>55</v>
      </c>
      <c r="F69" s="11"/>
      <c r="G69" s="12"/>
      <c r="H69" s="13">
        <f t="shared" si="3"/>
        <v>0</v>
      </c>
      <c r="I69" s="14">
        <f t="shared" si="4"/>
        <v>0</v>
      </c>
    </row>
    <row r="70" spans="1:9" ht="22.5">
      <c r="A70" s="34">
        <v>62</v>
      </c>
      <c r="B70" s="20" t="s">
        <v>335</v>
      </c>
      <c r="C70" s="24" t="s">
        <v>15</v>
      </c>
      <c r="D70" s="22">
        <v>2</v>
      </c>
      <c r="E70" s="23"/>
      <c r="F70" s="11"/>
      <c r="G70" s="12"/>
      <c r="H70" s="13">
        <f t="shared" si="3"/>
        <v>0</v>
      </c>
      <c r="I70" s="14">
        <f t="shared" si="4"/>
        <v>0</v>
      </c>
    </row>
    <row r="71" spans="1:9" ht="15">
      <c r="A71" s="34">
        <v>63</v>
      </c>
      <c r="B71" s="20" t="s">
        <v>336</v>
      </c>
      <c r="C71" s="24" t="s">
        <v>175</v>
      </c>
      <c r="D71" s="22">
        <v>1</v>
      </c>
      <c r="E71" s="23"/>
      <c r="F71" s="11"/>
      <c r="G71" s="12"/>
      <c r="H71" s="13">
        <f t="shared" si="3"/>
        <v>0</v>
      </c>
      <c r="I71" s="14">
        <f t="shared" si="4"/>
        <v>0</v>
      </c>
    </row>
    <row r="72" spans="1:9" ht="15">
      <c r="A72" s="34">
        <v>64</v>
      </c>
      <c r="B72" s="20" t="s">
        <v>60</v>
      </c>
      <c r="C72" s="24" t="s">
        <v>15</v>
      </c>
      <c r="D72" s="22">
        <v>10</v>
      </c>
      <c r="E72" s="23"/>
      <c r="F72" s="11"/>
      <c r="G72" s="12"/>
      <c r="H72" s="13">
        <f t="shared" si="3"/>
        <v>0</v>
      </c>
      <c r="I72" s="14">
        <f t="shared" si="4"/>
        <v>0</v>
      </c>
    </row>
    <row r="73" spans="1:9" ht="15">
      <c r="A73" s="34">
        <v>65</v>
      </c>
      <c r="B73" s="20" t="s">
        <v>61</v>
      </c>
      <c r="C73" s="24" t="s">
        <v>15</v>
      </c>
      <c r="D73" s="22">
        <v>10</v>
      </c>
      <c r="E73" s="23"/>
      <c r="F73" s="11"/>
      <c r="G73" s="12"/>
      <c r="H73" s="13">
        <f t="shared" si="3"/>
        <v>0</v>
      </c>
      <c r="I73" s="14">
        <f t="shared" si="4"/>
        <v>0</v>
      </c>
    </row>
    <row r="74" spans="1:9" ht="15">
      <c r="A74" s="34">
        <v>66</v>
      </c>
      <c r="B74" s="20" t="s">
        <v>62</v>
      </c>
      <c r="C74" s="24" t="s">
        <v>15</v>
      </c>
      <c r="D74" s="22">
        <v>10</v>
      </c>
      <c r="E74" s="23"/>
      <c r="F74" s="11"/>
      <c r="G74" s="12"/>
      <c r="H74" s="13">
        <f t="shared" si="3"/>
        <v>0</v>
      </c>
      <c r="I74" s="14">
        <f t="shared" si="4"/>
        <v>0</v>
      </c>
    </row>
    <row r="75" spans="1:9" ht="15">
      <c r="A75" s="34">
        <v>67</v>
      </c>
      <c r="B75" s="20" t="s">
        <v>63</v>
      </c>
      <c r="C75" s="24" t="s">
        <v>15</v>
      </c>
      <c r="D75" s="22">
        <v>5</v>
      </c>
      <c r="E75" s="23"/>
      <c r="F75" s="11"/>
      <c r="G75" s="12"/>
      <c r="H75" s="13">
        <f t="shared" si="3"/>
        <v>0</v>
      </c>
      <c r="I75" s="14">
        <f t="shared" si="4"/>
        <v>0</v>
      </c>
    </row>
    <row r="76" spans="1:9" ht="15">
      <c r="A76" s="34">
        <v>68</v>
      </c>
      <c r="B76" s="20" t="s">
        <v>64</v>
      </c>
      <c r="C76" s="24" t="s">
        <v>15</v>
      </c>
      <c r="D76" s="22">
        <v>5</v>
      </c>
      <c r="E76" s="23"/>
      <c r="F76" s="11"/>
      <c r="G76" s="12"/>
      <c r="H76" s="13">
        <f t="shared" si="3"/>
        <v>0</v>
      </c>
      <c r="I76" s="14">
        <f t="shared" si="4"/>
        <v>0</v>
      </c>
    </row>
    <row r="77" spans="1:9" ht="15">
      <c r="A77" s="34">
        <v>69</v>
      </c>
      <c r="B77" s="20" t="s">
        <v>65</v>
      </c>
      <c r="C77" s="24" t="s">
        <v>15</v>
      </c>
      <c r="D77" s="22">
        <v>5</v>
      </c>
      <c r="E77" s="23"/>
      <c r="F77" s="11"/>
      <c r="G77" s="12"/>
      <c r="H77" s="13">
        <f t="shared" si="3"/>
        <v>0</v>
      </c>
      <c r="I77" s="14">
        <f t="shared" si="4"/>
        <v>0</v>
      </c>
    </row>
    <row r="78" spans="1:9" ht="15">
      <c r="A78" s="34">
        <v>70</v>
      </c>
      <c r="B78" s="20" t="s">
        <v>66</v>
      </c>
      <c r="C78" s="24" t="s">
        <v>7</v>
      </c>
      <c r="D78" s="22">
        <v>10</v>
      </c>
      <c r="E78" s="23"/>
      <c r="F78" s="11"/>
      <c r="G78" s="12"/>
      <c r="H78" s="13">
        <f t="shared" si="3"/>
        <v>0</v>
      </c>
      <c r="I78" s="14">
        <f t="shared" si="4"/>
        <v>0</v>
      </c>
    </row>
    <row r="79" spans="1:9" ht="15">
      <c r="A79" s="34">
        <v>71</v>
      </c>
      <c r="B79" s="20" t="s">
        <v>67</v>
      </c>
      <c r="C79" s="24" t="s">
        <v>7</v>
      </c>
      <c r="D79" s="22">
        <v>5</v>
      </c>
      <c r="E79" s="23"/>
      <c r="F79" s="11"/>
      <c r="G79" s="12"/>
      <c r="H79" s="13">
        <f t="shared" si="3"/>
        <v>0</v>
      </c>
      <c r="I79" s="14">
        <f t="shared" si="4"/>
        <v>0</v>
      </c>
    </row>
    <row r="80" spans="1:9" ht="15">
      <c r="A80" s="34">
        <v>72</v>
      </c>
      <c r="B80" s="20" t="s">
        <v>68</v>
      </c>
      <c r="C80" s="21" t="s">
        <v>7</v>
      </c>
      <c r="D80" s="22">
        <v>5</v>
      </c>
      <c r="E80" s="23"/>
      <c r="F80" s="11"/>
      <c r="G80" s="12"/>
      <c r="H80" s="13">
        <f t="shared" si="3"/>
        <v>0</v>
      </c>
      <c r="I80" s="14">
        <f t="shared" si="4"/>
        <v>0</v>
      </c>
    </row>
    <row r="81" spans="1:9" ht="15">
      <c r="A81" s="34">
        <v>73</v>
      </c>
      <c r="B81" s="20" t="s">
        <v>69</v>
      </c>
      <c r="C81" s="24" t="s">
        <v>7</v>
      </c>
      <c r="D81" s="22">
        <v>5</v>
      </c>
      <c r="E81" s="23"/>
      <c r="F81" s="11"/>
      <c r="G81" s="12"/>
      <c r="H81" s="13">
        <f t="shared" si="3"/>
        <v>0</v>
      </c>
      <c r="I81" s="14">
        <f t="shared" si="4"/>
        <v>0</v>
      </c>
    </row>
    <row r="82" spans="1:9" ht="15">
      <c r="A82" s="34">
        <v>74</v>
      </c>
      <c r="B82" s="20" t="s">
        <v>70</v>
      </c>
      <c r="C82" s="24" t="s">
        <v>7</v>
      </c>
      <c r="D82" s="22">
        <v>10</v>
      </c>
      <c r="E82" s="23"/>
      <c r="F82" s="11"/>
      <c r="G82" s="12"/>
      <c r="H82" s="13">
        <f t="shared" si="3"/>
        <v>0</v>
      </c>
      <c r="I82" s="14">
        <f t="shared" si="4"/>
        <v>0</v>
      </c>
    </row>
    <row r="83" spans="1:9" ht="15">
      <c r="A83" s="34">
        <v>75</v>
      </c>
      <c r="B83" s="20" t="s">
        <v>337</v>
      </c>
      <c r="C83" s="26" t="s">
        <v>7</v>
      </c>
      <c r="D83" s="22">
        <v>1</v>
      </c>
      <c r="E83" s="23"/>
      <c r="F83" s="11"/>
      <c r="G83" s="12"/>
      <c r="H83" s="13">
        <f t="shared" si="3"/>
        <v>0</v>
      </c>
      <c r="I83" s="14">
        <f t="shared" si="4"/>
        <v>0</v>
      </c>
    </row>
    <row r="84" spans="1:9" ht="24">
      <c r="A84" s="34">
        <v>76</v>
      </c>
      <c r="B84" s="36" t="s">
        <v>71</v>
      </c>
      <c r="C84" s="40" t="s">
        <v>7</v>
      </c>
      <c r="D84" s="40">
        <v>2</v>
      </c>
      <c r="E84" s="41" t="s">
        <v>780</v>
      </c>
      <c r="F84" s="11"/>
      <c r="G84" s="12"/>
      <c r="H84" s="13">
        <f t="shared" si="3"/>
        <v>0</v>
      </c>
      <c r="I84" s="14">
        <f t="shared" si="4"/>
        <v>0</v>
      </c>
    </row>
    <row r="85" spans="1:9" ht="15">
      <c r="A85" s="34">
        <v>77</v>
      </c>
      <c r="B85" s="20" t="s">
        <v>338</v>
      </c>
      <c r="C85" s="26" t="s">
        <v>7</v>
      </c>
      <c r="D85" s="22">
        <v>10</v>
      </c>
      <c r="E85" s="23"/>
      <c r="F85" s="11"/>
      <c r="G85" s="12"/>
      <c r="H85" s="13">
        <f t="shared" si="3"/>
        <v>0</v>
      </c>
      <c r="I85" s="14">
        <f t="shared" si="4"/>
        <v>0</v>
      </c>
    </row>
    <row r="86" spans="1:9" ht="15">
      <c r="A86" s="34">
        <v>78</v>
      </c>
      <c r="B86" s="20" t="s">
        <v>72</v>
      </c>
      <c r="C86" s="26" t="s">
        <v>7</v>
      </c>
      <c r="D86" s="22">
        <v>10</v>
      </c>
      <c r="E86" s="23"/>
      <c r="F86" s="11"/>
      <c r="G86" s="12"/>
      <c r="H86" s="13">
        <f t="shared" si="3"/>
        <v>0</v>
      </c>
      <c r="I86" s="14">
        <f t="shared" si="4"/>
        <v>0</v>
      </c>
    </row>
    <row r="87" spans="1:9" ht="15">
      <c r="A87" s="34">
        <v>79</v>
      </c>
      <c r="B87" s="20" t="s">
        <v>73</v>
      </c>
      <c r="C87" s="26" t="s">
        <v>7</v>
      </c>
      <c r="D87" s="22">
        <v>10</v>
      </c>
      <c r="E87" s="23"/>
      <c r="F87" s="11"/>
      <c r="G87" s="12"/>
      <c r="H87" s="13">
        <f t="shared" si="3"/>
        <v>0</v>
      </c>
      <c r="I87" s="14">
        <f t="shared" si="4"/>
        <v>0</v>
      </c>
    </row>
    <row r="88" spans="1:9" ht="15">
      <c r="A88" s="34">
        <v>80</v>
      </c>
      <c r="B88" s="20" t="s">
        <v>339</v>
      </c>
      <c r="C88" s="26" t="s">
        <v>15</v>
      </c>
      <c r="D88" s="22">
        <v>2</v>
      </c>
      <c r="E88" s="26" t="s">
        <v>340</v>
      </c>
      <c r="F88" s="11"/>
      <c r="G88" s="12"/>
      <c r="H88" s="13">
        <f t="shared" si="3"/>
        <v>0</v>
      </c>
      <c r="I88" s="14">
        <f t="shared" si="4"/>
        <v>0</v>
      </c>
    </row>
    <row r="89" spans="1:9" ht="15">
      <c r="A89" s="34">
        <v>81</v>
      </c>
      <c r="B89" s="20" t="s">
        <v>74</v>
      </c>
      <c r="C89" s="24" t="s">
        <v>7</v>
      </c>
      <c r="D89" s="22">
        <v>3</v>
      </c>
      <c r="E89" s="23"/>
      <c r="F89" s="11"/>
      <c r="G89" s="12"/>
      <c r="H89" s="13">
        <f t="shared" si="3"/>
        <v>0</v>
      </c>
      <c r="I89" s="14">
        <f t="shared" si="4"/>
        <v>0</v>
      </c>
    </row>
    <row r="90" spans="1:9" ht="15">
      <c r="A90" s="34">
        <v>82</v>
      </c>
      <c r="B90" s="20" t="s">
        <v>75</v>
      </c>
      <c r="C90" s="24" t="s">
        <v>7</v>
      </c>
      <c r="D90" s="22">
        <v>4</v>
      </c>
      <c r="E90" s="23"/>
      <c r="F90" s="11"/>
      <c r="G90" s="12"/>
      <c r="H90" s="13">
        <f t="shared" si="3"/>
        <v>0</v>
      </c>
      <c r="I90" s="14">
        <f t="shared" si="4"/>
        <v>0</v>
      </c>
    </row>
    <row r="91" spans="1:9" ht="24.75" customHeight="1">
      <c r="A91" s="34">
        <v>83</v>
      </c>
      <c r="B91" s="20" t="s">
        <v>76</v>
      </c>
      <c r="C91" s="24" t="s">
        <v>7</v>
      </c>
      <c r="D91" s="22">
        <v>6</v>
      </c>
      <c r="E91" s="23"/>
      <c r="F91" s="11"/>
      <c r="G91" s="12"/>
      <c r="H91" s="13">
        <f t="shared" si="3"/>
        <v>0</v>
      </c>
      <c r="I91" s="14">
        <f t="shared" si="4"/>
        <v>0</v>
      </c>
    </row>
    <row r="92" spans="1:9" ht="15">
      <c r="A92" s="34">
        <v>84</v>
      </c>
      <c r="B92" s="20" t="s">
        <v>341</v>
      </c>
      <c r="C92" s="24" t="s">
        <v>7</v>
      </c>
      <c r="D92" s="22">
        <v>3</v>
      </c>
      <c r="E92" s="23" t="s">
        <v>342</v>
      </c>
      <c r="F92" s="11"/>
      <c r="G92" s="12"/>
      <c r="H92" s="13">
        <f t="shared" si="3"/>
        <v>0</v>
      </c>
      <c r="I92" s="14">
        <f t="shared" si="4"/>
        <v>0</v>
      </c>
    </row>
    <row r="93" spans="1:9" ht="15">
      <c r="A93" s="34">
        <v>85</v>
      </c>
      <c r="B93" s="20" t="s">
        <v>79</v>
      </c>
      <c r="C93" s="24" t="s">
        <v>7</v>
      </c>
      <c r="D93" s="22">
        <v>10</v>
      </c>
      <c r="E93" s="23"/>
      <c r="F93" s="11"/>
      <c r="G93" s="12"/>
      <c r="H93" s="13">
        <f t="shared" si="3"/>
        <v>0</v>
      </c>
      <c r="I93" s="14">
        <f t="shared" si="4"/>
        <v>0</v>
      </c>
    </row>
    <row r="94" spans="1:9" ht="15">
      <c r="A94" s="34">
        <v>86</v>
      </c>
      <c r="B94" s="20" t="s">
        <v>80</v>
      </c>
      <c r="C94" s="24" t="s">
        <v>7</v>
      </c>
      <c r="D94" s="22">
        <v>20</v>
      </c>
      <c r="E94" s="23" t="s">
        <v>81</v>
      </c>
      <c r="F94" s="11"/>
      <c r="G94" s="12"/>
      <c r="H94" s="13">
        <f t="shared" si="3"/>
        <v>0</v>
      </c>
      <c r="I94" s="14">
        <f t="shared" si="4"/>
        <v>0</v>
      </c>
    </row>
    <row r="95" spans="1:9" ht="15">
      <c r="A95" s="34">
        <v>87</v>
      </c>
      <c r="B95" s="36" t="s">
        <v>777</v>
      </c>
      <c r="C95" s="26" t="s">
        <v>7</v>
      </c>
      <c r="D95" s="22">
        <v>50</v>
      </c>
      <c r="E95" s="37"/>
      <c r="F95" s="11"/>
      <c r="G95" s="12"/>
      <c r="H95" s="13">
        <f t="shared" si="3"/>
        <v>0</v>
      </c>
      <c r="I95" s="14">
        <f t="shared" si="4"/>
        <v>0</v>
      </c>
    </row>
    <row r="96" spans="1:9" ht="15">
      <c r="A96" s="34">
        <v>88</v>
      </c>
      <c r="B96" s="42" t="s">
        <v>778</v>
      </c>
      <c r="C96" s="26" t="s">
        <v>7</v>
      </c>
      <c r="D96" s="22">
        <v>50</v>
      </c>
      <c r="E96" s="37"/>
      <c r="F96" s="11"/>
      <c r="G96" s="12"/>
      <c r="H96" s="13">
        <f t="shared" si="3"/>
        <v>0</v>
      </c>
      <c r="I96" s="14">
        <f t="shared" si="4"/>
        <v>0</v>
      </c>
    </row>
    <row r="97" spans="1:9" ht="15">
      <c r="A97" s="34">
        <v>89</v>
      </c>
      <c r="B97" s="20" t="s">
        <v>82</v>
      </c>
      <c r="C97" s="24" t="s">
        <v>42</v>
      </c>
      <c r="D97" s="22">
        <v>312</v>
      </c>
      <c r="E97" s="23"/>
      <c r="F97" s="11"/>
      <c r="G97" s="12"/>
      <c r="H97" s="13">
        <f t="shared" si="3"/>
        <v>0</v>
      </c>
      <c r="I97" s="14">
        <f aca="true" t="shared" si="5" ref="I97:I128">(G97+H97)*D97</f>
        <v>0</v>
      </c>
    </row>
    <row r="98" spans="1:9" ht="15">
      <c r="A98" s="34">
        <v>90</v>
      </c>
      <c r="B98" s="39" t="s">
        <v>343</v>
      </c>
      <c r="C98" s="26" t="s">
        <v>7</v>
      </c>
      <c r="D98" s="22">
        <v>1</v>
      </c>
      <c r="E98" s="37"/>
      <c r="F98" s="11"/>
      <c r="G98" s="12"/>
      <c r="H98" s="13">
        <f t="shared" si="3"/>
        <v>0</v>
      </c>
      <c r="I98" s="14">
        <f t="shared" si="5"/>
        <v>0</v>
      </c>
    </row>
    <row r="99" spans="1:9" ht="15">
      <c r="A99" s="34">
        <v>91</v>
      </c>
      <c r="B99" s="39" t="s">
        <v>344</v>
      </c>
      <c r="C99" s="26" t="s">
        <v>7</v>
      </c>
      <c r="D99" s="22">
        <v>1</v>
      </c>
      <c r="E99" s="37"/>
      <c r="F99" s="11"/>
      <c r="G99" s="12"/>
      <c r="H99" s="13">
        <f t="shared" si="3"/>
        <v>0</v>
      </c>
      <c r="I99" s="14">
        <f t="shared" si="5"/>
        <v>0</v>
      </c>
    </row>
    <row r="100" spans="1:9" ht="15">
      <c r="A100" s="34">
        <v>92</v>
      </c>
      <c r="B100" s="20" t="s">
        <v>345</v>
      </c>
      <c r="C100" s="21" t="s">
        <v>346</v>
      </c>
      <c r="D100" s="22">
        <v>2</v>
      </c>
      <c r="E100" s="28"/>
      <c r="F100" s="11"/>
      <c r="G100" s="12"/>
      <c r="H100" s="13">
        <f t="shared" si="3"/>
        <v>0</v>
      </c>
      <c r="I100" s="14">
        <f t="shared" si="5"/>
        <v>0</v>
      </c>
    </row>
    <row r="101" spans="1:9" ht="15">
      <c r="A101" s="34">
        <v>93</v>
      </c>
      <c r="B101" s="20" t="s">
        <v>347</v>
      </c>
      <c r="C101" s="21" t="s">
        <v>346</v>
      </c>
      <c r="D101" s="22">
        <v>2</v>
      </c>
      <c r="E101" s="28"/>
      <c r="F101" s="11"/>
      <c r="G101" s="12"/>
      <c r="H101" s="13">
        <f t="shared" si="3"/>
        <v>0</v>
      </c>
      <c r="I101" s="14">
        <f t="shared" si="5"/>
        <v>0</v>
      </c>
    </row>
    <row r="102" spans="1:9" ht="15">
      <c r="A102" s="34">
        <v>94</v>
      </c>
      <c r="B102" s="20" t="s">
        <v>348</v>
      </c>
      <c r="C102" s="21" t="s">
        <v>346</v>
      </c>
      <c r="D102" s="22">
        <v>2</v>
      </c>
      <c r="E102" s="28"/>
      <c r="F102" s="11"/>
      <c r="G102" s="12"/>
      <c r="H102" s="13">
        <f t="shared" si="3"/>
        <v>0</v>
      </c>
      <c r="I102" s="14">
        <f t="shared" si="5"/>
        <v>0</v>
      </c>
    </row>
    <row r="103" spans="1:9" ht="15">
      <c r="A103" s="34">
        <v>95</v>
      </c>
      <c r="B103" s="20" t="s">
        <v>83</v>
      </c>
      <c r="C103" s="21" t="s">
        <v>42</v>
      </c>
      <c r="D103" s="22">
        <v>120</v>
      </c>
      <c r="E103" s="23" t="s">
        <v>84</v>
      </c>
      <c r="F103" s="11"/>
      <c r="G103" s="12"/>
      <c r="H103" s="13">
        <f t="shared" si="3"/>
        <v>0</v>
      </c>
      <c r="I103" s="14">
        <f t="shared" si="5"/>
        <v>0</v>
      </c>
    </row>
    <row r="104" spans="1:9" ht="15">
      <c r="A104" s="34">
        <v>96</v>
      </c>
      <c r="B104" s="20" t="s">
        <v>85</v>
      </c>
      <c r="C104" s="21" t="s">
        <v>7</v>
      </c>
      <c r="D104" s="22">
        <v>85</v>
      </c>
      <c r="E104" s="23"/>
      <c r="F104" s="11"/>
      <c r="G104" s="12"/>
      <c r="H104" s="13">
        <f t="shared" si="3"/>
        <v>0</v>
      </c>
      <c r="I104" s="14">
        <f t="shared" si="5"/>
        <v>0</v>
      </c>
    </row>
    <row r="105" spans="1:9" ht="15">
      <c r="A105" s="34">
        <v>97</v>
      </c>
      <c r="B105" s="29" t="s">
        <v>86</v>
      </c>
      <c r="C105" s="26" t="s">
        <v>42</v>
      </c>
      <c r="D105" s="22">
        <v>610</v>
      </c>
      <c r="E105" s="30"/>
      <c r="F105" s="11"/>
      <c r="G105" s="12"/>
      <c r="H105" s="13">
        <f t="shared" si="3"/>
        <v>0</v>
      </c>
      <c r="I105" s="14">
        <f t="shared" si="5"/>
        <v>0</v>
      </c>
    </row>
    <row r="106" spans="1:9" ht="15">
      <c r="A106" s="34">
        <v>98</v>
      </c>
      <c r="B106" s="20" t="s">
        <v>87</v>
      </c>
      <c r="C106" s="24" t="s">
        <v>7</v>
      </c>
      <c r="D106" s="22">
        <v>7</v>
      </c>
      <c r="E106" s="23"/>
      <c r="F106" s="11"/>
      <c r="G106" s="12"/>
      <c r="H106" s="13">
        <f t="shared" si="3"/>
        <v>0</v>
      </c>
      <c r="I106" s="14">
        <f t="shared" si="5"/>
        <v>0</v>
      </c>
    </row>
    <row r="107" spans="1:9" ht="15">
      <c r="A107" s="34">
        <v>99</v>
      </c>
      <c r="B107" s="20" t="s">
        <v>88</v>
      </c>
      <c r="C107" s="24" t="s">
        <v>7</v>
      </c>
      <c r="D107" s="22">
        <v>167</v>
      </c>
      <c r="E107" s="23"/>
      <c r="F107" s="11"/>
      <c r="G107" s="12"/>
      <c r="H107" s="13">
        <f t="shared" si="3"/>
        <v>0</v>
      </c>
      <c r="I107" s="14">
        <f t="shared" si="5"/>
        <v>0</v>
      </c>
    </row>
    <row r="108" spans="1:9" ht="15">
      <c r="A108" s="34">
        <v>100</v>
      </c>
      <c r="B108" s="20" t="s">
        <v>349</v>
      </c>
      <c r="C108" s="24" t="s">
        <v>42</v>
      </c>
      <c r="D108" s="22">
        <v>2</v>
      </c>
      <c r="E108" s="23"/>
      <c r="F108" s="11"/>
      <c r="G108" s="12"/>
      <c r="H108" s="13">
        <f t="shared" si="3"/>
        <v>0</v>
      </c>
      <c r="I108" s="14">
        <f t="shared" si="5"/>
        <v>0</v>
      </c>
    </row>
    <row r="109" spans="1:9" ht="15">
      <c r="A109" s="34">
        <v>101</v>
      </c>
      <c r="B109" s="20" t="s">
        <v>89</v>
      </c>
      <c r="C109" s="24" t="s">
        <v>15</v>
      </c>
      <c r="D109" s="22">
        <v>500</v>
      </c>
      <c r="E109" s="23"/>
      <c r="F109" s="11"/>
      <c r="G109" s="12"/>
      <c r="H109" s="13">
        <f t="shared" si="3"/>
        <v>0</v>
      </c>
      <c r="I109" s="14">
        <f t="shared" si="5"/>
        <v>0</v>
      </c>
    </row>
    <row r="110" spans="1:9" ht="15">
      <c r="A110" s="34">
        <v>102</v>
      </c>
      <c r="B110" s="20" t="s">
        <v>90</v>
      </c>
      <c r="C110" s="24" t="s">
        <v>15</v>
      </c>
      <c r="D110" s="22">
        <v>500</v>
      </c>
      <c r="E110" s="23"/>
      <c r="F110" s="11"/>
      <c r="G110" s="12"/>
      <c r="H110" s="13">
        <f t="shared" si="3"/>
        <v>0</v>
      </c>
      <c r="I110" s="14">
        <f t="shared" si="5"/>
        <v>0</v>
      </c>
    </row>
    <row r="111" spans="1:9" ht="22.5">
      <c r="A111" s="34">
        <v>103</v>
      </c>
      <c r="B111" s="20" t="s">
        <v>350</v>
      </c>
      <c r="C111" s="24" t="s">
        <v>7</v>
      </c>
      <c r="D111" s="22">
        <v>205</v>
      </c>
      <c r="E111" s="23" t="s">
        <v>36</v>
      </c>
      <c r="F111" s="11"/>
      <c r="G111" s="12"/>
      <c r="H111" s="13">
        <f t="shared" si="3"/>
        <v>0</v>
      </c>
      <c r="I111" s="14">
        <f t="shared" si="5"/>
        <v>0</v>
      </c>
    </row>
    <row r="112" spans="1:9" ht="22.5">
      <c r="A112" s="34">
        <v>104</v>
      </c>
      <c r="B112" s="20" t="s">
        <v>351</v>
      </c>
      <c r="C112" s="24" t="s">
        <v>7</v>
      </c>
      <c r="D112" s="22">
        <v>205</v>
      </c>
      <c r="E112" s="23" t="s">
        <v>36</v>
      </c>
      <c r="F112" s="11"/>
      <c r="G112" s="12"/>
      <c r="H112" s="13">
        <f t="shared" si="3"/>
        <v>0</v>
      </c>
      <c r="I112" s="14">
        <f t="shared" si="5"/>
        <v>0</v>
      </c>
    </row>
    <row r="113" spans="1:9" ht="22.5">
      <c r="A113" s="34">
        <v>105</v>
      </c>
      <c r="B113" s="20" t="s">
        <v>352</v>
      </c>
      <c r="C113" s="26" t="s">
        <v>15</v>
      </c>
      <c r="D113" s="22">
        <v>3</v>
      </c>
      <c r="E113" s="28"/>
      <c r="F113" s="11"/>
      <c r="G113" s="12"/>
      <c r="H113" s="13">
        <f t="shared" si="3"/>
        <v>0</v>
      </c>
      <c r="I113" s="14">
        <f t="shared" si="5"/>
        <v>0</v>
      </c>
    </row>
    <row r="114" spans="1:9" ht="15">
      <c r="A114" s="34">
        <v>106</v>
      </c>
      <c r="B114" s="20" t="s">
        <v>353</v>
      </c>
      <c r="C114" s="26" t="s">
        <v>15</v>
      </c>
      <c r="D114" s="22">
        <v>4</v>
      </c>
      <c r="E114" s="28"/>
      <c r="F114" s="11"/>
      <c r="G114" s="12"/>
      <c r="H114" s="13">
        <f t="shared" si="3"/>
        <v>0</v>
      </c>
      <c r="I114" s="14">
        <f t="shared" si="5"/>
        <v>0</v>
      </c>
    </row>
    <row r="115" spans="1:9" ht="15">
      <c r="A115" s="34">
        <v>107</v>
      </c>
      <c r="B115" s="20" t="s">
        <v>354</v>
      </c>
      <c r="C115" s="24" t="s">
        <v>7</v>
      </c>
      <c r="D115" s="22">
        <v>6</v>
      </c>
      <c r="E115" s="23"/>
      <c r="F115" s="11"/>
      <c r="G115" s="12"/>
      <c r="H115" s="13">
        <f t="shared" si="3"/>
        <v>0</v>
      </c>
      <c r="I115" s="14">
        <f t="shared" si="5"/>
        <v>0</v>
      </c>
    </row>
    <row r="116" spans="1:9" ht="15">
      <c r="A116" s="34">
        <v>108</v>
      </c>
      <c r="B116" s="20" t="s">
        <v>92</v>
      </c>
      <c r="C116" s="24" t="s">
        <v>7</v>
      </c>
      <c r="D116" s="22">
        <v>1</v>
      </c>
      <c r="E116" s="23" t="s">
        <v>93</v>
      </c>
      <c r="F116" s="11"/>
      <c r="G116" s="12"/>
      <c r="H116" s="13">
        <f t="shared" si="3"/>
        <v>0</v>
      </c>
      <c r="I116" s="14">
        <f t="shared" si="5"/>
        <v>0</v>
      </c>
    </row>
    <row r="117" spans="1:9" ht="22.5">
      <c r="A117" s="34">
        <v>109</v>
      </c>
      <c r="B117" s="20" t="s">
        <v>355</v>
      </c>
      <c r="C117" s="24" t="s">
        <v>7</v>
      </c>
      <c r="D117" s="22">
        <v>3</v>
      </c>
      <c r="E117" s="23" t="s">
        <v>94</v>
      </c>
      <c r="F117" s="11"/>
      <c r="G117" s="12"/>
      <c r="H117" s="13">
        <f t="shared" si="3"/>
        <v>0</v>
      </c>
      <c r="I117" s="14">
        <f t="shared" si="5"/>
        <v>0</v>
      </c>
    </row>
    <row r="118" spans="1:9" ht="15">
      <c r="A118" s="34">
        <v>110</v>
      </c>
      <c r="B118" s="20" t="s">
        <v>356</v>
      </c>
      <c r="C118" s="24" t="s">
        <v>7</v>
      </c>
      <c r="D118" s="22">
        <v>34</v>
      </c>
      <c r="E118" s="23" t="s">
        <v>94</v>
      </c>
      <c r="F118" s="11"/>
      <c r="G118" s="12"/>
      <c r="H118" s="13">
        <f t="shared" si="3"/>
        <v>0</v>
      </c>
      <c r="I118" s="14">
        <f t="shared" si="5"/>
        <v>0</v>
      </c>
    </row>
    <row r="119" spans="1:9" ht="15">
      <c r="A119" s="34">
        <v>111</v>
      </c>
      <c r="B119" s="20" t="s">
        <v>357</v>
      </c>
      <c r="C119" s="24" t="s">
        <v>7</v>
      </c>
      <c r="D119" s="22">
        <v>1</v>
      </c>
      <c r="E119" s="23" t="s">
        <v>94</v>
      </c>
      <c r="F119" s="11"/>
      <c r="G119" s="12"/>
      <c r="H119" s="13">
        <f t="shared" si="3"/>
        <v>0</v>
      </c>
      <c r="I119" s="14">
        <f t="shared" si="5"/>
        <v>0</v>
      </c>
    </row>
    <row r="120" spans="1:9" ht="22.5">
      <c r="A120" s="34">
        <v>112</v>
      </c>
      <c r="B120" s="38" t="s">
        <v>358</v>
      </c>
      <c r="C120" s="26" t="s">
        <v>7</v>
      </c>
      <c r="D120" s="22">
        <v>6</v>
      </c>
      <c r="E120" s="37"/>
      <c r="F120" s="11"/>
      <c r="G120" s="12"/>
      <c r="H120" s="13">
        <f t="shared" si="3"/>
        <v>0</v>
      </c>
      <c r="I120" s="14">
        <f t="shared" si="5"/>
        <v>0</v>
      </c>
    </row>
    <row r="121" spans="1:9" ht="22.5">
      <c r="A121" s="34">
        <v>113</v>
      </c>
      <c r="B121" s="20" t="s">
        <v>95</v>
      </c>
      <c r="C121" s="24" t="s">
        <v>42</v>
      </c>
      <c r="D121" s="22">
        <v>100</v>
      </c>
      <c r="E121" s="23"/>
      <c r="F121" s="11"/>
      <c r="G121" s="12"/>
      <c r="H121" s="13">
        <f t="shared" si="3"/>
        <v>0</v>
      </c>
      <c r="I121" s="14">
        <f t="shared" si="5"/>
        <v>0</v>
      </c>
    </row>
    <row r="122" spans="1:9" ht="15">
      <c r="A122" s="34">
        <v>114</v>
      </c>
      <c r="B122" s="20" t="s">
        <v>359</v>
      </c>
      <c r="C122" s="24" t="s">
        <v>7</v>
      </c>
      <c r="D122" s="22">
        <v>6</v>
      </c>
      <c r="E122" s="23" t="s">
        <v>96</v>
      </c>
      <c r="F122" s="11"/>
      <c r="G122" s="12"/>
      <c r="H122" s="13">
        <f t="shared" si="3"/>
        <v>0</v>
      </c>
      <c r="I122" s="14">
        <f t="shared" si="5"/>
        <v>0</v>
      </c>
    </row>
    <row r="123" spans="1:9" ht="15">
      <c r="A123" s="34">
        <v>115</v>
      </c>
      <c r="B123" s="20" t="s">
        <v>97</v>
      </c>
      <c r="C123" s="24" t="s">
        <v>7</v>
      </c>
      <c r="D123" s="22">
        <v>51</v>
      </c>
      <c r="E123" s="23" t="s">
        <v>96</v>
      </c>
      <c r="F123" s="11"/>
      <c r="G123" s="12"/>
      <c r="H123" s="13">
        <f t="shared" si="3"/>
        <v>0</v>
      </c>
      <c r="I123" s="14">
        <f t="shared" si="5"/>
        <v>0</v>
      </c>
    </row>
    <row r="124" spans="1:9" ht="15">
      <c r="A124" s="34">
        <v>116</v>
      </c>
      <c r="B124" s="20" t="s">
        <v>360</v>
      </c>
      <c r="C124" s="24" t="s">
        <v>7</v>
      </c>
      <c r="D124" s="22">
        <v>5</v>
      </c>
      <c r="E124" s="23" t="s">
        <v>96</v>
      </c>
      <c r="F124" s="11"/>
      <c r="G124" s="12"/>
      <c r="H124" s="13">
        <f t="shared" si="3"/>
        <v>0</v>
      </c>
      <c r="I124" s="14">
        <f t="shared" si="5"/>
        <v>0</v>
      </c>
    </row>
    <row r="125" spans="1:9" ht="22.5">
      <c r="A125" s="34">
        <v>117</v>
      </c>
      <c r="B125" s="20" t="s">
        <v>361</v>
      </c>
      <c r="C125" s="24" t="s">
        <v>15</v>
      </c>
      <c r="D125" s="22">
        <v>1</v>
      </c>
      <c r="E125" s="23"/>
      <c r="F125" s="11"/>
      <c r="G125" s="12"/>
      <c r="H125" s="13">
        <f t="shared" si="3"/>
        <v>0</v>
      </c>
      <c r="I125" s="14">
        <f t="shared" si="5"/>
        <v>0</v>
      </c>
    </row>
    <row r="126" spans="1:9" ht="15">
      <c r="A126" s="34">
        <v>118</v>
      </c>
      <c r="B126" s="20" t="s">
        <v>98</v>
      </c>
      <c r="C126" s="24" t="s">
        <v>7</v>
      </c>
      <c r="D126" s="22">
        <v>4</v>
      </c>
      <c r="E126" s="23"/>
      <c r="F126" s="11"/>
      <c r="G126" s="12"/>
      <c r="H126" s="13">
        <f t="shared" si="3"/>
        <v>0</v>
      </c>
      <c r="I126" s="14">
        <f t="shared" si="5"/>
        <v>0</v>
      </c>
    </row>
    <row r="127" spans="1:9" ht="22.5">
      <c r="A127" s="34">
        <v>119</v>
      </c>
      <c r="B127" s="20" t="s">
        <v>362</v>
      </c>
      <c r="C127" s="26" t="s">
        <v>7</v>
      </c>
      <c r="D127" s="22">
        <v>7</v>
      </c>
      <c r="E127" s="23" t="s">
        <v>106</v>
      </c>
      <c r="F127" s="11"/>
      <c r="G127" s="12"/>
      <c r="H127" s="13">
        <f aca="true" t="shared" si="6" ref="H127:H181">(G127*16%)</f>
        <v>0</v>
      </c>
      <c r="I127" s="14">
        <f t="shared" si="5"/>
        <v>0</v>
      </c>
    </row>
    <row r="128" spans="1:9" ht="22.5">
      <c r="A128" s="34">
        <v>120</v>
      </c>
      <c r="B128" s="20" t="s">
        <v>99</v>
      </c>
      <c r="C128" s="24" t="s">
        <v>7</v>
      </c>
      <c r="D128" s="22">
        <v>6</v>
      </c>
      <c r="E128" s="23" t="s">
        <v>100</v>
      </c>
      <c r="F128" s="11"/>
      <c r="G128" s="12"/>
      <c r="H128" s="13">
        <f t="shared" si="6"/>
        <v>0</v>
      </c>
      <c r="I128" s="14">
        <f t="shared" si="5"/>
        <v>0</v>
      </c>
    </row>
    <row r="129" spans="1:9" ht="15">
      <c r="A129" s="34">
        <v>121</v>
      </c>
      <c r="B129" s="20" t="s">
        <v>102</v>
      </c>
      <c r="C129" s="21" t="s">
        <v>7</v>
      </c>
      <c r="D129" s="22">
        <v>10</v>
      </c>
      <c r="E129" s="23" t="s">
        <v>101</v>
      </c>
      <c r="F129" s="11"/>
      <c r="G129" s="12"/>
      <c r="H129" s="13">
        <f t="shared" si="6"/>
        <v>0</v>
      </c>
      <c r="I129" s="14">
        <f aca="true" t="shared" si="7" ref="I129:I160">(G129+H129)*D129</f>
        <v>0</v>
      </c>
    </row>
    <row r="130" spans="1:9" ht="15">
      <c r="A130" s="34">
        <v>122</v>
      </c>
      <c r="B130" s="20" t="s">
        <v>103</v>
      </c>
      <c r="C130" s="26" t="s">
        <v>15</v>
      </c>
      <c r="D130" s="22">
        <v>1</v>
      </c>
      <c r="E130" s="28" t="s">
        <v>104</v>
      </c>
      <c r="F130" s="11"/>
      <c r="G130" s="12"/>
      <c r="H130" s="13">
        <f t="shared" si="6"/>
        <v>0</v>
      </c>
      <c r="I130" s="14">
        <f t="shared" si="7"/>
        <v>0</v>
      </c>
    </row>
    <row r="131" spans="1:9" ht="22.5">
      <c r="A131" s="34">
        <v>123</v>
      </c>
      <c r="B131" s="20" t="s">
        <v>363</v>
      </c>
      <c r="C131" s="21" t="s">
        <v>7</v>
      </c>
      <c r="D131" s="22">
        <v>1</v>
      </c>
      <c r="E131" s="23" t="s">
        <v>364</v>
      </c>
      <c r="F131" s="11"/>
      <c r="G131" s="12"/>
      <c r="H131" s="13">
        <f t="shared" si="6"/>
        <v>0</v>
      </c>
      <c r="I131" s="14">
        <f t="shared" si="7"/>
        <v>0</v>
      </c>
    </row>
    <row r="132" spans="1:9" ht="22.5">
      <c r="A132" s="34">
        <v>124</v>
      </c>
      <c r="B132" s="20" t="s">
        <v>365</v>
      </c>
      <c r="C132" s="21" t="s">
        <v>7</v>
      </c>
      <c r="D132" s="22">
        <v>1</v>
      </c>
      <c r="E132" s="23"/>
      <c r="F132" s="11"/>
      <c r="G132" s="12"/>
      <c r="H132" s="13">
        <f t="shared" si="6"/>
        <v>0</v>
      </c>
      <c r="I132" s="14">
        <f t="shared" si="7"/>
        <v>0</v>
      </c>
    </row>
    <row r="133" spans="1:9" ht="15">
      <c r="A133" s="34">
        <v>125</v>
      </c>
      <c r="B133" s="20" t="s">
        <v>107</v>
      </c>
      <c r="C133" s="21" t="s">
        <v>7</v>
      </c>
      <c r="D133" s="22">
        <v>1</v>
      </c>
      <c r="E133" s="23" t="s">
        <v>108</v>
      </c>
      <c r="F133" s="11"/>
      <c r="G133" s="12"/>
      <c r="H133" s="13">
        <f t="shared" si="6"/>
        <v>0</v>
      </c>
      <c r="I133" s="14">
        <f t="shared" si="7"/>
        <v>0</v>
      </c>
    </row>
    <row r="134" spans="1:9" ht="15">
      <c r="A134" s="34">
        <v>126</v>
      </c>
      <c r="B134" s="20" t="s">
        <v>109</v>
      </c>
      <c r="C134" s="24" t="s">
        <v>7</v>
      </c>
      <c r="D134" s="22">
        <v>6</v>
      </c>
      <c r="E134" s="23" t="s">
        <v>108</v>
      </c>
      <c r="F134" s="11"/>
      <c r="G134" s="12"/>
      <c r="H134" s="13">
        <f t="shared" si="6"/>
        <v>0</v>
      </c>
      <c r="I134" s="14">
        <f t="shared" si="7"/>
        <v>0</v>
      </c>
    </row>
    <row r="135" spans="1:9" ht="15">
      <c r="A135" s="34">
        <v>127</v>
      </c>
      <c r="B135" s="20" t="s">
        <v>110</v>
      </c>
      <c r="C135" s="24" t="s">
        <v>7</v>
      </c>
      <c r="D135" s="22">
        <v>8</v>
      </c>
      <c r="E135" s="23" t="s">
        <v>24</v>
      </c>
      <c r="F135" s="11"/>
      <c r="G135" s="12"/>
      <c r="H135" s="13">
        <f t="shared" si="6"/>
        <v>0</v>
      </c>
      <c r="I135" s="14">
        <f t="shared" si="7"/>
        <v>0</v>
      </c>
    </row>
    <row r="136" spans="1:9" ht="15">
      <c r="A136" s="34">
        <v>128</v>
      </c>
      <c r="B136" s="20" t="s">
        <v>366</v>
      </c>
      <c r="C136" s="24" t="s">
        <v>7</v>
      </c>
      <c r="D136" s="22">
        <v>1</v>
      </c>
      <c r="E136" s="23"/>
      <c r="F136" s="11"/>
      <c r="G136" s="12"/>
      <c r="H136" s="13">
        <f t="shared" si="6"/>
        <v>0</v>
      </c>
      <c r="I136" s="14">
        <f t="shared" si="7"/>
        <v>0</v>
      </c>
    </row>
    <row r="137" spans="1:9" ht="22.5">
      <c r="A137" s="34">
        <v>129</v>
      </c>
      <c r="B137" s="20" t="s">
        <v>781</v>
      </c>
      <c r="C137" s="24" t="s">
        <v>7</v>
      </c>
      <c r="D137" s="22">
        <v>1</v>
      </c>
      <c r="E137" s="23" t="s">
        <v>111</v>
      </c>
      <c r="F137" s="11"/>
      <c r="G137" s="12"/>
      <c r="H137" s="13">
        <f t="shared" si="6"/>
        <v>0</v>
      </c>
      <c r="I137" s="14">
        <f t="shared" si="7"/>
        <v>0</v>
      </c>
    </row>
    <row r="138" spans="1:9" ht="33.75">
      <c r="A138" s="34">
        <v>130</v>
      </c>
      <c r="B138" s="20" t="s">
        <v>782</v>
      </c>
      <c r="C138" s="24" t="s">
        <v>7</v>
      </c>
      <c r="D138" s="22">
        <v>1</v>
      </c>
      <c r="E138" s="23" t="s">
        <v>111</v>
      </c>
      <c r="F138" s="11"/>
      <c r="G138" s="12"/>
      <c r="H138" s="13">
        <f t="shared" si="6"/>
        <v>0</v>
      </c>
      <c r="I138" s="14">
        <f t="shared" si="7"/>
        <v>0</v>
      </c>
    </row>
    <row r="139" spans="1:9" ht="15">
      <c r="A139" s="34">
        <v>131</v>
      </c>
      <c r="B139" s="20" t="s">
        <v>367</v>
      </c>
      <c r="C139" s="24" t="s">
        <v>7</v>
      </c>
      <c r="D139" s="22">
        <v>10</v>
      </c>
      <c r="E139" s="23" t="s">
        <v>36</v>
      </c>
      <c r="F139" s="11"/>
      <c r="G139" s="12"/>
      <c r="H139" s="13">
        <f t="shared" si="6"/>
        <v>0</v>
      </c>
      <c r="I139" s="14">
        <f t="shared" si="7"/>
        <v>0</v>
      </c>
    </row>
    <row r="140" spans="1:9" ht="15">
      <c r="A140" s="34">
        <v>132</v>
      </c>
      <c r="B140" s="20" t="s">
        <v>368</v>
      </c>
      <c r="C140" s="24" t="s">
        <v>7</v>
      </c>
      <c r="D140" s="22">
        <v>5</v>
      </c>
      <c r="E140" s="23" t="s">
        <v>111</v>
      </c>
      <c r="F140" s="11"/>
      <c r="G140" s="12"/>
      <c r="H140" s="13">
        <f t="shared" si="6"/>
        <v>0</v>
      </c>
      <c r="I140" s="14">
        <f t="shared" si="7"/>
        <v>0</v>
      </c>
    </row>
    <row r="141" spans="1:9" ht="15">
      <c r="A141" s="34">
        <v>133</v>
      </c>
      <c r="B141" s="20" t="s">
        <v>369</v>
      </c>
      <c r="C141" s="24" t="s">
        <v>7</v>
      </c>
      <c r="D141" s="22">
        <v>2</v>
      </c>
      <c r="E141" s="23" t="s">
        <v>111</v>
      </c>
      <c r="F141" s="11"/>
      <c r="G141" s="12"/>
      <c r="H141" s="13">
        <f t="shared" si="6"/>
        <v>0</v>
      </c>
      <c r="I141" s="14">
        <f t="shared" si="7"/>
        <v>0</v>
      </c>
    </row>
    <row r="142" spans="1:9" ht="15">
      <c r="A142" s="34">
        <v>134</v>
      </c>
      <c r="B142" s="20" t="s">
        <v>370</v>
      </c>
      <c r="C142" s="26" t="s">
        <v>7</v>
      </c>
      <c r="D142" s="22">
        <v>10</v>
      </c>
      <c r="E142" s="23"/>
      <c r="F142" s="11"/>
      <c r="G142" s="12"/>
      <c r="H142" s="13">
        <f t="shared" si="6"/>
        <v>0</v>
      </c>
      <c r="I142" s="14">
        <f t="shared" si="7"/>
        <v>0</v>
      </c>
    </row>
    <row r="143" spans="1:9" ht="15">
      <c r="A143" s="34">
        <v>135</v>
      </c>
      <c r="B143" s="20" t="s">
        <v>371</v>
      </c>
      <c r="C143" s="26" t="s">
        <v>7</v>
      </c>
      <c r="D143" s="22">
        <v>10</v>
      </c>
      <c r="E143" s="23"/>
      <c r="F143" s="11"/>
      <c r="G143" s="12"/>
      <c r="H143" s="13">
        <f t="shared" si="6"/>
        <v>0</v>
      </c>
      <c r="I143" s="14">
        <f t="shared" si="7"/>
        <v>0</v>
      </c>
    </row>
    <row r="144" spans="1:9" ht="15">
      <c r="A144" s="34">
        <v>136</v>
      </c>
      <c r="B144" s="20" t="s">
        <v>372</v>
      </c>
      <c r="C144" s="26" t="s">
        <v>373</v>
      </c>
      <c r="D144" s="22">
        <v>1</v>
      </c>
      <c r="E144" s="23"/>
      <c r="F144" s="11"/>
      <c r="G144" s="12"/>
      <c r="H144" s="13">
        <f t="shared" si="6"/>
        <v>0</v>
      </c>
      <c r="I144" s="14">
        <f t="shared" si="7"/>
        <v>0</v>
      </c>
    </row>
    <row r="145" spans="1:9" ht="15">
      <c r="A145" s="34">
        <v>137</v>
      </c>
      <c r="B145" s="20" t="s">
        <v>374</v>
      </c>
      <c r="C145" s="26" t="s">
        <v>373</v>
      </c>
      <c r="D145" s="22">
        <v>1</v>
      </c>
      <c r="E145" s="23"/>
      <c r="F145" s="11"/>
      <c r="G145" s="12"/>
      <c r="H145" s="13">
        <f t="shared" si="6"/>
        <v>0</v>
      </c>
      <c r="I145" s="14">
        <f t="shared" si="7"/>
        <v>0</v>
      </c>
    </row>
    <row r="146" spans="1:9" ht="15">
      <c r="A146" s="34">
        <v>138</v>
      </c>
      <c r="B146" s="20" t="s">
        <v>375</v>
      </c>
      <c r="C146" s="26" t="s">
        <v>376</v>
      </c>
      <c r="D146" s="22">
        <v>10</v>
      </c>
      <c r="E146" s="23"/>
      <c r="F146" s="11"/>
      <c r="G146" s="12"/>
      <c r="H146" s="13">
        <f t="shared" si="6"/>
        <v>0</v>
      </c>
      <c r="I146" s="14">
        <f t="shared" si="7"/>
        <v>0</v>
      </c>
    </row>
    <row r="147" spans="1:9" ht="15">
      <c r="A147" s="34">
        <v>139</v>
      </c>
      <c r="B147" s="20" t="s">
        <v>113</v>
      </c>
      <c r="C147" s="24" t="s">
        <v>377</v>
      </c>
      <c r="D147" s="22">
        <v>4</v>
      </c>
      <c r="E147" s="23"/>
      <c r="F147" s="11"/>
      <c r="G147" s="12"/>
      <c r="H147" s="13">
        <f t="shared" si="6"/>
        <v>0</v>
      </c>
      <c r="I147" s="14">
        <f t="shared" si="7"/>
        <v>0</v>
      </c>
    </row>
    <row r="148" spans="1:9" ht="15">
      <c r="A148" s="34">
        <v>140</v>
      </c>
      <c r="B148" s="20" t="s">
        <v>378</v>
      </c>
      <c r="C148" s="24" t="s">
        <v>7</v>
      </c>
      <c r="D148" s="22">
        <v>4</v>
      </c>
      <c r="E148" s="23"/>
      <c r="F148" s="11"/>
      <c r="G148" s="12"/>
      <c r="H148" s="13">
        <f t="shared" si="6"/>
        <v>0</v>
      </c>
      <c r="I148" s="14">
        <f t="shared" si="7"/>
        <v>0</v>
      </c>
    </row>
    <row r="149" spans="1:9" ht="15">
      <c r="A149" s="34">
        <v>141</v>
      </c>
      <c r="B149" s="20" t="s">
        <v>379</v>
      </c>
      <c r="C149" s="21" t="s">
        <v>7</v>
      </c>
      <c r="D149" s="22">
        <v>19</v>
      </c>
      <c r="E149" s="23" t="s">
        <v>115</v>
      </c>
      <c r="F149" s="11"/>
      <c r="G149" s="12"/>
      <c r="H149" s="13">
        <f t="shared" si="6"/>
        <v>0</v>
      </c>
      <c r="I149" s="14">
        <f t="shared" si="7"/>
        <v>0</v>
      </c>
    </row>
    <row r="150" spans="1:9" ht="15">
      <c r="A150" s="34">
        <v>142</v>
      </c>
      <c r="B150" s="20" t="s">
        <v>114</v>
      </c>
      <c r="C150" s="21" t="s">
        <v>7</v>
      </c>
      <c r="D150" s="22">
        <v>3</v>
      </c>
      <c r="E150" s="23" t="s">
        <v>115</v>
      </c>
      <c r="F150" s="11"/>
      <c r="G150" s="12"/>
      <c r="H150" s="13">
        <f t="shared" si="6"/>
        <v>0</v>
      </c>
      <c r="I150" s="14">
        <f t="shared" si="7"/>
        <v>0</v>
      </c>
    </row>
    <row r="151" spans="1:9" ht="15">
      <c r="A151" s="34">
        <v>143</v>
      </c>
      <c r="B151" s="20" t="s">
        <v>116</v>
      </c>
      <c r="C151" s="21" t="s">
        <v>7</v>
      </c>
      <c r="D151" s="22">
        <v>3</v>
      </c>
      <c r="E151" s="23" t="s">
        <v>115</v>
      </c>
      <c r="F151" s="11"/>
      <c r="G151" s="12"/>
      <c r="H151" s="13">
        <f t="shared" si="6"/>
        <v>0</v>
      </c>
      <c r="I151" s="14">
        <f t="shared" si="7"/>
        <v>0</v>
      </c>
    </row>
    <row r="152" spans="1:9" ht="15">
      <c r="A152" s="34">
        <v>144</v>
      </c>
      <c r="B152" s="20" t="s">
        <v>117</v>
      </c>
      <c r="C152" s="21" t="s">
        <v>8</v>
      </c>
      <c r="D152" s="22">
        <v>5</v>
      </c>
      <c r="E152" s="23" t="s">
        <v>115</v>
      </c>
      <c r="F152" s="11"/>
      <c r="G152" s="12"/>
      <c r="H152" s="13">
        <f t="shared" si="6"/>
        <v>0</v>
      </c>
      <c r="I152" s="14">
        <f t="shared" si="7"/>
        <v>0</v>
      </c>
    </row>
    <row r="153" spans="1:9" ht="15">
      <c r="A153" s="34">
        <v>145</v>
      </c>
      <c r="B153" s="20" t="s">
        <v>118</v>
      </c>
      <c r="C153" s="21" t="s">
        <v>7</v>
      </c>
      <c r="D153" s="22">
        <v>17</v>
      </c>
      <c r="E153" s="23" t="s">
        <v>115</v>
      </c>
      <c r="F153" s="11"/>
      <c r="G153" s="12"/>
      <c r="H153" s="13">
        <f t="shared" si="6"/>
        <v>0</v>
      </c>
      <c r="I153" s="14">
        <f t="shared" si="7"/>
        <v>0</v>
      </c>
    </row>
    <row r="154" spans="1:9" ht="15">
      <c r="A154" s="34">
        <v>146</v>
      </c>
      <c r="B154" s="20" t="s">
        <v>119</v>
      </c>
      <c r="C154" s="21" t="s">
        <v>7</v>
      </c>
      <c r="D154" s="22">
        <v>3</v>
      </c>
      <c r="E154" s="23" t="s">
        <v>115</v>
      </c>
      <c r="F154" s="11"/>
      <c r="G154" s="12"/>
      <c r="H154" s="13">
        <f t="shared" si="6"/>
        <v>0</v>
      </c>
      <c r="I154" s="14">
        <f t="shared" si="7"/>
        <v>0</v>
      </c>
    </row>
    <row r="155" spans="1:9" ht="15">
      <c r="A155" s="34">
        <v>147</v>
      </c>
      <c r="B155" s="20" t="s">
        <v>120</v>
      </c>
      <c r="C155" s="21" t="s">
        <v>7</v>
      </c>
      <c r="D155" s="22">
        <v>3</v>
      </c>
      <c r="E155" s="23" t="s">
        <v>115</v>
      </c>
      <c r="F155" s="11"/>
      <c r="G155" s="12"/>
      <c r="H155" s="13">
        <f t="shared" si="6"/>
        <v>0</v>
      </c>
      <c r="I155" s="14">
        <f t="shared" si="7"/>
        <v>0</v>
      </c>
    </row>
    <row r="156" spans="1:9" ht="15">
      <c r="A156" s="34">
        <v>148</v>
      </c>
      <c r="B156" s="20" t="s">
        <v>783</v>
      </c>
      <c r="C156" s="21" t="s">
        <v>7</v>
      </c>
      <c r="D156" s="22">
        <v>13</v>
      </c>
      <c r="E156" s="23"/>
      <c r="F156" s="11"/>
      <c r="G156" s="12"/>
      <c r="H156" s="13">
        <f t="shared" si="6"/>
        <v>0</v>
      </c>
      <c r="I156" s="14">
        <f t="shared" si="7"/>
        <v>0</v>
      </c>
    </row>
    <row r="157" spans="1:9" ht="15">
      <c r="A157" s="34">
        <v>149</v>
      </c>
      <c r="B157" s="20" t="s">
        <v>380</v>
      </c>
      <c r="C157" s="24" t="s">
        <v>381</v>
      </c>
      <c r="D157" s="22">
        <v>1</v>
      </c>
      <c r="E157" s="23" t="s">
        <v>115</v>
      </c>
      <c r="F157" s="11"/>
      <c r="G157" s="12"/>
      <c r="H157" s="13">
        <f t="shared" si="6"/>
        <v>0</v>
      </c>
      <c r="I157" s="14">
        <f t="shared" si="7"/>
        <v>0</v>
      </c>
    </row>
    <row r="158" spans="1:9" ht="15">
      <c r="A158" s="34">
        <v>150</v>
      </c>
      <c r="B158" s="31" t="s">
        <v>299</v>
      </c>
      <c r="C158" s="32" t="s">
        <v>7</v>
      </c>
      <c r="D158" s="22">
        <v>6</v>
      </c>
      <c r="E158" s="33"/>
      <c r="F158" s="11"/>
      <c r="G158" s="12"/>
      <c r="H158" s="13">
        <f t="shared" si="6"/>
        <v>0</v>
      </c>
      <c r="I158" s="14">
        <f t="shared" si="7"/>
        <v>0</v>
      </c>
    </row>
    <row r="159" spans="1:9" ht="15">
      <c r="A159" s="34">
        <v>151</v>
      </c>
      <c r="B159" s="20" t="s">
        <v>382</v>
      </c>
      <c r="C159" s="26" t="s">
        <v>15</v>
      </c>
      <c r="D159" s="22">
        <v>8</v>
      </c>
      <c r="E159" s="28"/>
      <c r="F159" s="11"/>
      <c r="G159" s="12"/>
      <c r="H159" s="13">
        <f t="shared" si="6"/>
        <v>0</v>
      </c>
      <c r="I159" s="14">
        <f t="shared" si="7"/>
        <v>0</v>
      </c>
    </row>
    <row r="160" spans="1:9" ht="15">
      <c r="A160" s="34">
        <v>152</v>
      </c>
      <c r="B160" s="20" t="s">
        <v>383</v>
      </c>
      <c r="C160" s="26" t="s">
        <v>15</v>
      </c>
      <c r="D160" s="22">
        <v>13</v>
      </c>
      <c r="E160" s="28"/>
      <c r="F160" s="11"/>
      <c r="G160" s="12"/>
      <c r="H160" s="13">
        <f t="shared" si="6"/>
        <v>0</v>
      </c>
      <c r="I160" s="14">
        <f t="shared" si="7"/>
        <v>0</v>
      </c>
    </row>
    <row r="161" spans="1:9" ht="15">
      <c r="A161" s="34">
        <v>153</v>
      </c>
      <c r="B161" s="20" t="s">
        <v>121</v>
      </c>
      <c r="C161" s="21" t="s">
        <v>7</v>
      </c>
      <c r="D161" s="22">
        <v>8</v>
      </c>
      <c r="E161" s="23" t="s">
        <v>115</v>
      </c>
      <c r="F161" s="11"/>
      <c r="G161" s="12"/>
      <c r="H161" s="13">
        <f t="shared" si="6"/>
        <v>0</v>
      </c>
      <c r="I161" s="14">
        <f aca="true" t="shared" si="8" ref="I161:I180">(G161+H161)*D161</f>
        <v>0</v>
      </c>
    </row>
    <row r="162" spans="1:9" ht="15">
      <c r="A162" s="34">
        <v>154</v>
      </c>
      <c r="B162" s="20" t="s">
        <v>384</v>
      </c>
      <c r="C162" s="21" t="s">
        <v>7</v>
      </c>
      <c r="D162" s="22">
        <v>9</v>
      </c>
      <c r="E162" s="23" t="s">
        <v>115</v>
      </c>
      <c r="F162" s="11"/>
      <c r="G162" s="12"/>
      <c r="H162" s="13">
        <f t="shared" si="6"/>
        <v>0</v>
      </c>
      <c r="I162" s="14">
        <f t="shared" si="8"/>
        <v>0</v>
      </c>
    </row>
    <row r="163" spans="1:9" ht="15">
      <c r="A163" s="34">
        <v>155</v>
      </c>
      <c r="B163" s="20" t="s">
        <v>122</v>
      </c>
      <c r="C163" s="21" t="s">
        <v>7</v>
      </c>
      <c r="D163" s="22">
        <v>5</v>
      </c>
      <c r="E163" s="23" t="s">
        <v>115</v>
      </c>
      <c r="F163" s="11"/>
      <c r="G163" s="12"/>
      <c r="H163" s="13">
        <f t="shared" si="6"/>
        <v>0</v>
      </c>
      <c r="I163" s="14">
        <f t="shared" si="8"/>
        <v>0</v>
      </c>
    </row>
    <row r="164" spans="1:9" ht="15">
      <c r="A164" s="34">
        <v>156</v>
      </c>
      <c r="B164" s="20" t="s">
        <v>123</v>
      </c>
      <c r="C164" s="24" t="s">
        <v>7</v>
      </c>
      <c r="D164" s="22">
        <v>4</v>
      </c>
      <c r="E164" s="23"/>
      <c r="F164" s="11"/>
      <c r="G164" s="12"/>
      <c r="H164" s="13">
        <f t="shared" si="6"/>
        <v>0</v>
      </c>
      <c r="I164" s="14">
        <f t="shared" si="8"/>
        <v>0</v>
      </c>
    </row>
    <row r="165" spans="1:9" ht="15">
      <c r="A165" s="34">
        <v>157</v>
      </c>
      <c r="B165" s="20" t="s">
        <v>124</v>
      </c>
      <c r="C165" s="24" t="s">
        <v>42</v>
      </c>
      <c r="D165" s="22">
        <v>6</v>
      </c>
      <c r="E165" s="23"/>
      <c r="F165" s="11"/>
      <c r="G165" s="12"/>
      <c r="H165" s="13">
        <f t="shared" si="6"/>
        <v>0</v>
      </c>
      <c r="I165" s="14">
        <f t="shared" si="8"/>
        <v>0</v>
      </c>
    </row>
    <row r="166" spans="1:9" ht="15">
      <c r="A166" s="34">
        <v>158</v>
      </c>
      <c r="B166" s="39" t="s">
        <v>385</v>
      </c>
      <c r="C166" s="26" t="s">
        <v>7</v>
      </c>
      <c r="D166" s="22">
        <v>1</v>
      </c>
      <c r="E166" s="37" t="s">
        <v>125</v>
      </c>
      <c r="F166" s="11"/>
      <c r="G166" s="12"/>
      <c r="H166" s="13">
        <f t="shared" si="6"/>
        <v>0</v>
      </c>
      <c r="I166" s="14">
        <f t="shared" si="8"/>
        <v>0</v>
      </c>
    </row>
    <row r="167" spans="1:9" ht="15">
      <c r="A167" s="34">
        <v>159</v>
      </c>
      <c r="B167" s="39" t="s">
        <v>386</v>
      </c>
      <c r="C167" s="26" t="s">
        <v>7</v>
      </c>
      <c r="D167" s="22">
        <v>1</v>
      </c>
      <c r="E167" s="37" t="s">
        <v>125</v>
      </c>
      <c r="F167" s="11"/>
      <c r="G167" s="12"/>
      <c r="H167" s="13">
        <f t="shared" si="6"/>
        <v>0</v>
      </c>
      <c r="I167" s="14">
        <f t="shared" si="8"/>
        <v>0</v>
      </c>
    </row>
    <row r="168" spans="1:9" ht="15">
      <c r="A168" s="34">
        <v>160</v>
      </c>
      <c r="B168" s="20" t="s">
        <v>387</v>
      </c>
      <c r="C168" s="24" t="s">
        <v>7</v>
      </c>
      <c r="D168" s="22">
        <v>8</v>
      </c>
      <c r="E168" s="23" t="s">
        <v>125</v>
      </c>
      <c r="F168" s="11"/>
      <c r="G168" s="12"/>
      <c r="H168" s="13">
        <f t="shared" si="6"/>
        <v>0</v>
      </c>
      <c r="I168" s="14">
        <f t="shared" si="8"/>
        <v>0</v>
      </c>
    </row>
    <row r="169" spans="1:9" ht="15">
      <c r="A169" s="34">
        <v>161</v>
      </c>
      <c r="B169" s="29" t="s">
        <v>388</v>
      </c>
      <c r="C169" s="26" t="s">
        <v>15</v>
      </c>
      <c r="D169" s="22">
        <v>100</v>
      </c>
      <c r="E169" s="30" t="s">
        <v>286</v>
      </c>
      <c r="F169" s="11"/>
      <c r="G169" s="12"/>
      <c r="H169" s="13">
        <f t="shared" si="6"/>
        <v>0</v>
      </c>
      <c r="I169" s="14">
        <f t="shared" si="8"/>
        <v>0</v>
      </c>
    </row>
    <row r="170" spans="1:9" ht="15">
      <c r="A170" s="34">
        <v>162</v>
      </c>
      <c r="B170" s="20" t="s">
        <v>389</v>
      </c>
      <c r="C170" s="24" t="s">
        <v>7</v>
      </c>
      <c r="D170" s="22">
        <v>4</v>
      </c>
      <c r="E170" s="23"/>
      <c r="F170" s="11"/>
      <c r="G170" s="12"/>
      <c r="H170" s="13">
        <f t="shared" si="6"/>
        <v>0</v>
      </c>
      <c r="I170" s="14">
        <f t="shared" si="8"/>
        <v>0</v>
      </c>
    </row>
    <row r="171" spans="1:9" ht="15">
      <c r="A171" s="34">
        <v>163</v>
      </c>
      <c r="B171" s="20" t="s">
        <v>390</v>
      </c>
      <c r="C171" s="24" t="s">
        <v>7</v>
      </c>
      <c r="D171" s="22">
        <v>4</v>
      </c>
      <c r="E171" s="23"/>
      <c r="F171" s="11"/>
      <c r="G171" s="12"/>
      <c r="H171" s="13">
        <f t="shared" si="6"/>
        <v>0</v>
      </c>
      <c r="I171" s="14">
        <f t="shared" si="8"/>
        <v>0</v>
      </c>
    </row>
    <row r="172" spans="1:9" ht="15">
      <c r="A172" s="34">
        <v>164</v>
      </c>
      <c r="B172" s="39" t="s">
        <v>784</v>
      </c>
      <c r="C172" s="26" t="s">
        <v>7</v>
      </c>
      <c r="D172" s="22">
        <v>2</v>
      </c>
      <c r="E172" s="37" t="s">
        <v>126</v>
      </c>
      <c r="F172" s="11"/>
      <c r="G172" s="12"/>
      <c r="H172" s="13">
        <f t="shared" si="6"/>
        <v>0</v>
      </c>
      <c r="I172" s="14">
        <f t="shared" si="8"/>
        <v>0</v>
      </c>
    </row>
    <row r="173" spans="1:9" ht="15">
      <c r="A173" s="34">
        <v>165</v>
      </c>
      <c r="B173" s="39" t="s">
        <v>130</v>
      </c>
      <c r="C173" s="26" t="s">
        <v>7</v>
      </c>
      <c r="D173" s="22">
        <v>15</v>
      </c>
      <c r="E173" s="37" t="s">
        <v>136</v>
      </c>
      <c r="F173" s="11"/>
      <c r="G173" s="12"/>
      <c r="H173" s="13">
        <f t="shared" si="6"/>
        <v>0</v>
      </c>
      <c r="I173" s="14">
        <f t="shared" si="8"/>
        <v>0</v>
      </c>
    </row>
    <row r="174" spans="1:9" ht="15">
      <c r="A174" s="34">
        <v>166</v>
      </c>
      <c r="B174" s="20" t="s">
        <v>131</v>
      </c>
      <c r="C174" s="26" t="s">
        <v>391</v>
      </c>
      <c r="D174" s="22">
        <v>8</v>
      </c>
      <c r="E174" s="37" t="s">
        <v>136</v>
      </c>
      <c r="F174" s="11"/>
      <c r="G174" s="12"/>
      <c r="H174" s="13">
        <f t="shared" si="6"/>
        <v>0</v>
      </c>
      <c r="I174" s="14">
        <f t="shared" si="8"/>
        <v>0</v>
      </c>
    </row>
    <row r="175" spans="1:9" ht="15">
      <c r="A175" s="34">
        <v>167</v>
      </c>
      <c r="B175" s="39" t="s">
        <v>132</v>
      </c>
      <c r="C175" s="26" t="s">
        <v>129</v>
      </c>
      <c r="D175" s="22">
        <v>312</v>
      </c>
      <c r="E175" s="37"/>
      <c r="F175" s="11"/>
      <c r="G175" s="12"/>
      <c r="H175" s="13">
        <f t="shared" si="6"/>
        <v>0</v>
      </c>
      <c r="I175" s="14">
        <f t="shared" si="8"/>
        <v>0</v>
      </c>
    </row>
    <row r="176" spans="1:9" ht="15">
      <c r="A176" s="34">
        <v>168</v>
      </c>
      <c r="B176" s="39" t="s">
        <v>134</v>
      </c>
      <c r="C176" s="26" t="s">
        <v>15</v>
      </c>
      <c r="D176" s="22">
        <v>100</v>
      </c>
      <c r="E176" s="37" t="s">
        <v>133</v>
      </c>
      <c r="F176" s="11"/>
      <c r="G176" s="12"/>
      <c r="H176" s="13">
        <f t="shared" si="6"/>
        <v>0</v>
      </c>
      <c r="I176" s="14">
        <f t="shared" si="8"/>
        <v>0</v>
      </c>
    </row>
    <row r="177" spans="1:9" ht="15">
      <c r="A177" s="34">
        <v>169</v>
      </c>
      <c r="B177" s="39" t="s">
        <v>135</v>
      </c>
      <c r="C177" s="26" t="s">
        <v>15</v>
      </c>
      <c r="D177" s="22">
        <v>100</v>
      </c>
      <c r="E177" s="37" t="s">
        <v>133</v>
      </c>
      <c r="F177" s="11"/>
      <c r="G177" s="12"/>
      <c r="H177" s="13">
        <f t="shared" si="6"/>
        <v>0</v>
      </c>
      <c r="I177" s="14">
        <f t="shared" si="8"/>
        <v>0</v>
      </c>
    </row>
    <row r="178" spans="1:9" ht="15">
      <c r="A178" s="34">
        <v>170</v>
      </c>
      <c r="B178" s="39" t="s">
        <v>392</v>
      </c>
      <c r="C178" s="21" t="s">
        <v>373</v>
      </c>
      <c r="D178" s="22">
        <v>1</v>
      </c>
      <c r="E178" s="37" t="s">
        <v>115</v>
      </c>
      <c r="F178" s="11"/>
      <c r="G178" s="12"/>
      <c r="H178" s="13">
        <f t="shared" si="6"/>
        <v>0</v>
      </c>
      <c r="I178" s="14">
        <f t="shared" si="8"/>
        <v>0</v>
      </c>
    </row>
    <row r="179" spans="1:9" ht="15">
      <c r="A179" s="34">
        <v>171</v>
      </c>
      <c r="B179" s="39" t="s">
        <v>393</v>
      </c>
      <c r="C179" s="21" t="s">
        <v>373</v>
      </c>
      <c r="D179" s="22">
        <v>1</v>
      </c>
      <c r="E179" s="37" t="s">
        <v>115</v>
      </c>
      <c r="F179" s="11"/>
      <c r="G179" s="12"/>
      <c r="H179" s="13">
        <f t="shared" si="6"/>
        <v>0</v>
      </c>
      <c r="I179" s="14">
        <f t="shared" si="8"/>
        <v>0</v>
      </c>
    </row>
    <row r="180" spans="1:9" ht="15">
      <c r="A180" s="34">
        <v>172</v>
      </c>
      <c r="B180" s="39" t="s">
        <v>785</v>
      </c>
      <c r="C180" s="26" t="s">
        <v>391</v>
      </c>
      <c r="D180" s="22">
        <v>1</v>
      </c>
      <c r="E180" s="37" t="s">
        <v>136</v>
      </c>
      <c r="F180" s="11"/>
      <c r="G180" s="12"/>
      <c r="H180" s="13">
        <f t="shared" si="6"/>
        <v>0</v>
      </c>
      <c r="I180" s="14">
        <f t="shared" si="8"/>
        <v>0</v>
      </c>
    </row>
    <row r="181" spans="1:9" ht="15">
      <c r="A181" s="34">
        <v>173</v>
      </c>
      <c r="B181" s="39" t="s">
        <v>786</v>
      </c>
      <c r="C181" s="26" t="s">
        <v>7</v>
      </c>
      <c r="D181" s="22">
        <v>4</v>
      </c>
      <c r="E181" s="37" t="s">
        <v>394</v>
      </c>
      <c r="F181" s="11"/>
      <c r="G181" s="12"/>
      <c r="H181" s="13">
        <f t="shared" si="6"/>
        <v>0</v>
      </c>
      <c r="I181" s="14">
        <f>(G181+H181)*D181</f>
        <v>0</v>
      </c>
    </row>
    <row r="182" spans="1:9" ht="15">
      <c r="A182" s="34">
        <v>174</v>
      </c>
      <c r="B182" s="39" t="s">
        <v>395</v>
      </c>
      <c r="C182" s="26" t="s">
        <v>7</v>
      </c>
      <c r="D182" s="22">
        <v>4</v>
      </c>
      <c r="E182" s="37"/>
      <c r="F182" s="11"/>
      <c r="G182" s="12"/>
      <c r="H182" s="13">
        <f aca="true" t="shared" si="9" ref="H182:H243">(G182*16%)</f>
        <v>0</v>
      </c>
      <c r="I182" s="14">
        <f aca="true" t="shared" si="10" ref="I182:I243">(G182+H182)*D182</f>
        <v>0</v>
      </c>
    </row>
    <row r="183" spans="1:9" ht="15">
      <c r="A183" s="34">
        <v>175</v>
      </c>
      <c r="B183" s="39" t="s">
        <v>396</v>
      </c>
      <c r="C183" s="26" t="s">
        <v>8</v>
      </c>
      <c r="D183" s="22">
        <v>1</v>
      </c>
      <c r="E183" s="37" t="s">
        <v>115</v>
      </c>
      <c r="F183" s="11"/>
      <c r="G183" s="12"/>
      <c r="H183" s="13">
        <f t="shared" si="9"/>
        <v>0</v>
      </c>
      <c r="I183" s="14">
        <f t="shared" si="10"/>
        <v>0</v>
      </c>
    </row>
    <row r="184" spans="1:9" ht="15">
      <c r="A184" s="34">
        <v>176</v>
      </c>
      <c r="B184" s="20" t="s">
        <v>397</v>
      </c>
      <c r="C184" s="26" t="s">
        <v>7</v>
      </c>
      <c r="D184" s="22">
        <v>2</v>
      </c>
      <c r="E184" s="26" t="s">
        <v>24</v>
      </c>
      <c r="F184" s="11"/>
      <c r="G184" s="12"/>
      <c r="H184" s="13">
        <f t="shared" si="9"/>
        <v>0</v>
      </c>
      <c r="I184" s="14">
        <f t="shared" si="10"/>
        <v>0</v>
      </c>
    </row>
    <row r="185" spans="1:9" ht="15">
      <c r="A185" s="34">
        <v>177</v>
      </c>
      <c r="B185" s="39" t="s">
        <v>398</v>
      </c>
      <c r="C185" s="26" t="s">
        <v>7</v>
      </c>
      <c r="D185" s="22">
        <v>4</v>
      </c>
      <c r="E185" s="37" t="s">
        <v>24</v>
      </c>
      <c r="F185" s="11"/>
      <c r="G185" s="12"/>
      <c r="H185" s="13">
        <f t="shared" si="9"/>
        <v>0</v>
      </c>
      <c r="I185" s="14">
        <f t="shared" si="10"/>
        <v>0</v>
      </c>
    </row>
    <row r="186" spans="1:9" ht="15">
      <c r="A186" s="34">
        <v>178</v>
      </c>
      <c r="B186" s="39" t="s">
        <v>399</v>
      </c>
      <c r="C186" s="26" t="s">
        <v>7</v>
      </c>
      <c r="D186" s="22">
        <v>1</v>
      </c>
      <c r="E186" s="37"/>
      <c r="F186" s="11"/>
      <c r="G186" s="12"/>
      <c r="H186" s="13">
        <f t="shared" si="9"/>
        <v>0</v>
      </c>
      <c r="I186" s="14">
        <f t="shared" si="10"/>
        <v>0</v>
      </c>
    </row>
    <row r="187" spans="1:9" ht="15">
      <c r="A187" s="34">
        <v>179</v>
      </c>
      <c r="B187" s="39" t="s">
        <v>400</v>
      </c>
      <c r="C187" s="26" t="s">
        <v>7</v>
      </c>
      <c r="D187" s="22">
        <v>5</v>
      </c>
      <c r="E187" s="37"/>
      <c r="F187" s="11"/>
      <c r="G187" s="12"/>
      <c r="H187" s="13">
        <f t="shared" si="9"/>
        <v>0</v>
      </c>
      <c r="I187" s="14">
        <f t="shared" si="10"/>
        <v>0</v>
      </c>
    </row>
    <row r="188" spans="1:9" ht="15">
      <c r="A188" s="34">
        <v>180</v>
      </c>
      <c r="B188" s="39" t="s">
        <v>401</v>
      </c>
      <c r="C188" s="26" t="s">
        <v>7</v>
      </c>
      <c r="D188" s="22">
        <v>1</v>
      </c>
      <c r="E188" s="37"/>
      <c r="F188" s="11"/>
      <c r="G188" s="12"/>
      <c r="H188" s="13">
        <f t="shared" si="9"/>
        <v>0</v>
      </c>
      <c r="I188" s="14">
        <f t="shared" si="10"/>
        <v>0</v>
      </c>
    </row>
    <row r="189" spans="1:9" ht="15">
      <c r="A189" s="34">
        <v>181</v>
      </c>
      <c r="B189" s="20" t="s">
        <v>402</v>
      </c>
      <c r="C189" s="26" t="s">
        <v>403</v>
      </c>
      <c r="D189" s="22">
        <v>20</v>
      </c>
      <c r="E189" s="23"/>
      <c r="F189" s="11"/>
      <c r="G189" s="12"/>
      <c r="H189" s="13">
        <f t="shared" si="9"/>
        <v>0</v>
      </c>
      <c r="I189" s="14">
        <f t="shared" si="10"/>
        <v>0</v>
      </c>
    </row>
    <row r="190" spans="1:9" ht="15">
      <c r="A190" s="34">
        <v>182</v>
      </c>
      <c r="B190" s="39" t="s">
        <v>404</v>
      </c>
      <c r="C190" s="26" t="s">
        <v>7</v>
      </c>
      <c r="D190" s="22">
        <v>24</v>
      </c>
      <c r="E190" s="37"/>
      <c r="F190" s="11"/>
      <c r="G190" s="12"/>
      <c r="H190" s="13">
        <f t="shared" si="9"/>
        <v>0</v>
      </c>
      <c r="I190" s="14">
        <f t="shared" si="10"/>
        <v>0</v>
      </c>
    </row>
    <row r="191" spans="1:9" ht="22.5">
      <c r="A191" s="34">
        <v>183</v>
      </c>
      <c r="B191" s="38" t="s">
        <v>787</v>
      </c>
      <c r="C191" s="26" t="s">
        <v>7</v>
      </c>
      <c r="D191" s="22">
        <v>10</v>
      </c>
      <c r="E191" s="37" t="s">
        <v>405</v>
      </c>
      <c r="F191" s="11"/>
      <c r="G191" s="12"/>
      <c r="H191" s="13">
        <f t="shared" si="9"/>
        <v>0</v>
      </c>
      <c r="I191" s="14">
        <f t="shared" si="10"/>
        <v>0</v>
      </c>
    </row>
    <row r="192" spans="1:9" ht="15">
      <c r="A192" s="34">
        <v>184</v>
      </c>
      <c r="B192" s="20" t="s">
        <v>406</v>
      </c>
      <c r="C192" s="24" t="s">
        <v>7</v>
      </c>
      <c r="D192" s="22">
        <v>5</v>
      </c>
      <c r="E192" s="23" t="s">
        <v>407</v>
      </c>
      <c r="F192" s="11"/>
      <c r="G192" s="12"/>
      <c r="H192" s="13">
        <f t="shared" si="9"/>
        <v>0</v>
      </c>
      <c r="I192" s="14">
        <f t="shared" si="10"/>
        <v>0</v>
      </c>
    </row>
    <row r="193" spans="1:9" ht="15">
      <c r="A193" s="34">
        <v>185</v>
      </c>
      <c r="B193" s="39" t="s">
        <v>408</v>
      </c>
      <c r="C193" s="26" t="s">
        <v>7</v>
      </c>
      <c r="D193" s="22">
        <v>3</v>
      </c>
      <c r="E193" s="37" t="s">
        <v>364</v>
      </c>
      <c r="F193" s="11"/>
      <c r="G193" s="12"/>
      <c r="H193" s="13">
        <f t="shared" si="9"/>
        <v>0</v>
      </c>
      <c r="I193" s="14">
        <f t="shared" si="10"/>
        <v>0</v>
      </c>
    </row>
    <row r="194" spans="1:9" ht="15">
      <c r="A194" s="34">
        <v>186</v>
      </c>
      <c r="B194" s="39" t="s">
        <v>137</v>
      </c>
      <c r="C194" s="26" t="s">
        <v>7</v>
      </c>
      <c r="D194" s="22">
        <v>2</v>
      </c>
      <c r="E194" s="37" t="s">
        <v>78</v>
      </c>
      <c r="F194" s="11"/>
      <c r="G194" s="12"/>
      <c r="H194" s="13">
        <f t="shared" si="9"/>
        <v>0</v>
      </c>
      <c r="I194" s="14">
        <f t="shared" si="10"/>
        <v>0</v>
      </c>
    </row>
    <row r="195" spans="1:9" ht="15">
      <c r="A195" s="34">
        <v>187</v>
      </c>
      <c r="B195" s="39" t="s">
        <v>138</v>
      </c>
      <c r="C195" s="26" t="s">
        <v>129</v>
      </c>
      <c r="D195" s="22">
        <v>3</v>
      </c>
      <c r="E195" s="37"/>
      <c r="F195" s="11"/>
      <c r="G195" s="12"/>
      <c r="H195" s="13">
        <f t="shared" si="9"/>
        <v>0</v>
      </c>
      <c r="I195" s="14">
        <f t="shared" si="10"/>
        <v>0</v>
      </c>
    </row>
    <row r="196" spans="1:9" ht="15">
      <c r="A196" s="34">
        <v>188</v>
      </c>
      <c r="B196" s="20" t="s">
        <v>409</v>
      </c>
      <c r="C196" s="26" t="s">
        <v>7</v>
      </c>
      <c r="D196" s="22">
        <v>3</v>
      </c>
      <c r="E196" s="23"/>
      <c r="F196" s="11"/>
      <c r="G196" s="12"/>
      <c r="H196" s="13">
        <f t="shared" si="9"/>
        <v>0</v>
      </c>
      <c r="I196" s="14">
        <f t="shared" si="10"/>
        <v>0</v>
      </c>
    </row>
    <row r="197" spans="1:9" ht="15">
      <c r="A197" s="34">
        <v>189</v>
      </c>
      <c r="B197" s="20" t="s">
        <v>139</v>
      </c>
      <c r="C197" s="24" t="s">
        <v>7</v>
      </c>
      <c r="D197" s="22">
        <v>3</v>
      </c>
      <c r="E197" s="23" t="s">
        <v>24</v>
      </c>
      <c r="F197" s="11"/>
      <c r="G197" s="12"/>
      <c r="H197" s="13">
        <f t="shared" si="9"/>
        <v>0</v>
      </c>
      <c r="I197" s="14">
        <f t="shared" si="10"/>
        <v>0</v>
      </c>
    </row>
    <row r="198" spans="1:9" ht="15">
      <c r="A198" s="34">
        <v>190</v>
      </c>
      <c r="B198" s="39" t="s">
        <v>140</v>
      </c>
      <c r="C198" s="26" t="s">
        <v>15</v>
      </c>
      <c r="D198" s="22">
        <v>2</v>
      </c>
      <c r="E198" s="37" t="s">
        <v>141</v>
      </c>
      <c r="F198" s="11"/>
      <c r="G198" s="12"/>
      <c r="H198" s="13">
        <f t="shared" si="9"/>
        <v>0</v>
      </c>
      <c r="I198" s="14">
        <f t="shared" si="10"/>
        <v>0</v>
      </c>
    </row>
    <row r="199" spans="1:9" ht="15">
      <c r="A199" s="34">
        <v>191</v>
      </c>
      <c r="B199" s="39" t="s">
        <v>142</v>
      </c>
      <c r="C199" s="26" t="s">
        <v>7</v>
      </c>
      <c r="D199" s="22">
        <v>3</v>
      </c>
      <c r="E199" s="37" t="s">
        <v>24</v>
      </c>
      <c r="F199" s="11"/>
      <c r="G199" s="12"/>
      <c r="H199" s="13">
        <f t="shared" si="9"/>
        <v>0</v>
      </c>
      <c r="I199" s="14">
        <f t="shared" si="10"/>
        <v>0</v>
      </c>
    </row>
    <row r="200" spans="1:9" ht="15">
      <c r="A200" s="34">
        <v>192</v>
      </c>
      <c r="B200" s="39" t="s">
        <v>143</v>
      </c>
      <c r="C200" s="26" t="s">
        <v>7</v>
      </c>
      <c r="D200" s="22">
        <v>3</v>
      </c>
      <c r="E200" s="37" t="s">
        <v>24</v>
      </c>
      <c r="F200" s="11"/>
      <c r="G200" s="12"/>
      <c r="H200" s="13">
        <f t="shared" si="9"/>
        <v>0</v>
      </c>
      <c r="I200" s="14">
        <f t="shared" si="10"/>
        <v>0</v>
      </c>
    </row>
    <row r="201" spans="1:9" ht="15">
      <c r="A201" s="34">
        <v>193</v>
      </c>
      <c r="B201" s="39" t="s">
        <v>410</v>
      </c>
      <c r="C201" s="26" t="s">
        <v>7</v>
      </c>
      <c r="D201" s="22">
        <v>6</v>
      </c>
      <c r="E201" s="37" t="s">
        <v>411</v>
      </c>
      <c r="F201" s="11"/>
      <c r="G201" s="12"/>
      <c r="H201" s="13">
        <f t="shared" si="9"/>
        <v>0</v>
      </c>
      <c r="I201" s="14">
        <f t="shared" si="10"/>
        <v>0</v>
      </c>
    </row>
    <row r="202" spans="1:9" ht="15">
      <c r="A202" s="34">
        <v>194</v>
      </c>
      <c r="B202" s="20" t="s">
        <v>412</v>
      </c>
      <c r="C202" s="24" t="s">
        <v>7</v>
      </c>
      <c r="D202" s="22">
        <v>10</v>
      </c>
      <c r="E202" s="37" t="s">
        <v>411</v>
      </c>
      <c r="F202" s="11"/>
      <c r="G202" s="12"/>
      <c r="H202" s="13">
        <f t="shared" si="9"/>
        <v>0</v>
      </c>
      <c r="I202" s="14">
        <f t="shared" si="10"/>
        <v>0</v>
      </c>
    </row>
    <row r="203" spans="1:9" ht="15">
      <c r="A203" s="34">
        <v>195</v>
      </c>
      <c r="B203" s="39" t="s">
        <v>413</v>
      </c>
      <c r="C203" s="26" t="s">
        <v>7</v>
      </c>
      <c r="D203" s="22">
        <v>6</v>
      </c>
      <c r="E203" s="37" t="s">
        <v>411</v>
      </c>
      <c r="F203" s="11"/>
      <c r="G203" s="12"/>
      <c r="H203" s="13">
        <f t="shared" si="9"/>
        <v>0</v>
      </c>
      <c r="I203" s="14">
        <f t="shared" si="10"/>
        <v>0</v>
      </c>
    </row>
    <row r="204" spans="1:9" ht="15">
      <c r="A204" s="34">
        <v>196</v>
      </c>
      <c r="B204" s="39" t="s">
        <v>414</v>
      </c>
      <c r="C204" s="26" t="s">
        <v>7</v>
      </c>
      <c r="D204" s="22">
        <v>6</v>
      </c>
      <c r="E204" s="37" t="s">
        <v>364</v>
      </c>
      <c r="F204" s="11"/>
      <c r="G204" s="12"/>
      <c r="H204" s="13">
        <f t="shared" si="9"/>
        <v>0</v>
      </c>
      <c r="I204" s="14">
        <f t="shared" si="10"/>
        <v>0</v>
      </c>
    </row>
    <row r="205" spans="1:9" ht="15">
      <c r="A205" s="34">
        <v>197</v>
      </c>
      <c r="B205" s="39" t="s">
        <v>415</v>
      </c>
      <c r="C205" s="26" t="s">
        <v>416</v>
      </c>
      <c r="D205" s="22">
        <v>7</v>
      </c>
      <c r="E205" s="37" t="s">
        <v>24</v>
      </c>
      <c r="F205" s="11"/>
      <c r="G205" s="12"/>
      <c r="H205" s="13">
        <f t="shared" si="9"/>
        <v>0</v>
      </c>
      <c r="I205" s="14">
        <f t="shared" si="10"/>
        <v>0</v>
      </c>
    </row>
    <row r="206" spans="1:9" ht="15">
      <c r="A206" s="34">
        <v>198</v>
      </c>
      <c r="B206" s="39" t="s">
        <v>417</v>
      </c>
      <c r="C206" s="26" t="s">
        <v>416</v>
      </c>
      <c r="D206" s="22">
        <v>1</v>
      </c>
      <c r="E206" s="37" t="s">
        <v>24</v>
      </c>
      <c r="F206" s="11"/>
      <c r="G206" s="12"/>
      <c r="H206" s="13">
        <f t="shared" si="9"/>
        <v>0</v>
      </c>
      <c r="I206" s="14">
        <f t="shared" si="10"/>
        <v>0</v>
      </c>
    </row>
    <row r="207" spans="1:9" ht="15">
      <c r="A207" s="34">
        <v>199</v>
      </c>
      <c r="B207" s="39" t="s">
        <v>418</v>
      </c>
      <c r="C207" s="26" t="s">
        <v>7</v>
      </c>
      <c r="D207" s="22">
        <v>2</v>
      </c>
      <c r="E207" s="37" t="s">
        <v>24</v>
      </c>
      <c r="F207" s="11"/>
      <c r="G207" s="12"/>
      <c r="H207" s="13">
        <f t="shared" si="9"/>
        <v>0</v>
      </c>
      <c r="I207" s="14">
        <f t="shared" si="10"/>
        <v>0</v>
      </c>
    </row>
    <row r="208" spans="1:9" ht="22.5">
      <c r="A208" s="34">
        <v>200</v>
      </c>
      <c r="B208" s="38" t="s">
        <v>419</v>
      </c>
      <c r="C208" s="26" t="s">
        <v>416</v>
      </c>
      <c r="D208" s="22">
        <v>5</v>
      </c>
      <c r="E208" s="37" t="s">
        <v>273</v>
      </c>
      <c r="F208" s="11"/>
      <c r="G208" s="12"/>
      <c r="H208" s="13">
        <f t="shared" si="9"/>
        <v>0</v>
      </c>
      <c r="I208" s="14">
        <f t="shared" si="10"/>
        <v>0</v>
      </c>
    </row>
    <row r="209" spans="1:9" ht="15">
      <c r="A209" s="34">
        <v>201</v>
      </c>
      <c r="B209" s="39" t="s">
        <v>420</v>
      </c>
      <c r="C209" s="26" t="s">
        <v>7</v>
      </c>
      <c r="D209" s="22">
        <v>3</v>
      </c>
      <c r="E209" s="37" t="s">
        <v>78</v>
      </c>
      <c r="F209" s="11"/>
      <c r="G209" s="12"/>
      <c r="H209" s="13">
        <f t="shared" si="9"/>
        <v>0</v>
      </c>
      <c r="I209" s="14">
        <f t="shared" si="10"/>
        <v>0</v>
      </c>
    </row>
    <row r="210" spans="1:9" ht="15">
      <c r="A210" s="34">
        <v>202</v>
      </c>
      <c r="B210" s="39" t="s">
        <v>421</v>
      </c>
      <c r="C210" s="26" t="s">
        <v>7</v>
      </c>
      <c r="D210" s="22">
        <v>1</v>
      </c>
      <c r="E210" s="37" t="s">
        <v>422</v>
      </c>
      <c r="F210" s="11"/>
      <c r="G210" s="12"/>
      <c r="H210" s="13">
        <f t="shared" si="9"/>
        <v>0</v>
      </c>
      <c r="I210" s="14">
        <f t="shared" si="10"/>
        <v>0</v>
      </c>
    </row>
    <row r="211" spans="1:9" ht="15">
      <c r="A211" s="34">
        <v>203</v>
      </c>
      <c r="B211" s="39" t="s">
        <v>423</v>
      </c>
      <c r="C211" s="26" t="s">
        <v>7</v>
      </c>
      <c r="D211" s="22">
        <v>6</v>
      </c>
      <c r="E211" s="37" t="s">
        <v>424</v>
      </c>
      <c r="F211" s="11"/>
      <c r="G211" s="12"/>
      <c r="H211" s="13">
        <f t="shared" si="9"/>
        <v>0</v>
      </c>
      <c r="I211" s="14">
        <f t="shared" si="10"/>
        <v>0</v>
      </c>
    </row>
    <row r="212" spans="1:9" ht="15">
      <c r="A212" s="34">
        <v>204</v>
      </c>
      <c r="B212" s="39" t="s">
        <v>425</v>
      </c>
      <c r="C212" s="26" t="s">
        <v>7</v>
      </c>
      <c r="D212" s="22">
        <v>4</v>
      </c>
      <c r="E212" s="37" t="s">
        <v>426</v>
      </c>
      <c r="F212" s="11"/>
      <c r="G212" s="12"/>
      <c r="H212" s="13">
        <f t="shared" si="9"/>
        <v>0</v>
      </c>
      <c r="I212" s="14">
        <f t="shared" si="10"/>
        <v>0</v>
      </c>
    </row>
    <row r="213" spans="1:9" ht="22.5">
      <c r="A213" s="34">
        <v>205</v>
      </c>
      <c r="B213" s="20" t="s">
        <v>427</v>
      </c>
      <c r="C213" s="24" t="s">
        <v>7</v>
      </c>
      <c r="D213" s="22">
        <v>1</v>
      </c>
      <c r="E213" s="23"/>
      <c r="F213" s="11"/>
      <c r="G213" s="12"/>
      <c r="H213" s="13">
        <f t="shared" si="9"/>
        <v>0</v>
      </c>
      <c r="I213" s="14">
        <f t="shared" si="10"/>
        <v>0</v>
      </c>
    </row>
    <row r="214" spans="1:9" ht="15">
      <c r="A214" s="34">
        <v>206</v>
      </c>
      <c r="B214" s="39" t="s">
        <v>428</v>
      </c>
      <c r="C214" s="26" t="s">
        <v>7</v>
      </c>
      <c r="D214" s="22">
        <v>1</v>
      </c>
      <c r="E214" s="37" t="s">
        <v>144</v>
      </c>
      <c r="F214" s="11"/>
      <c r="G214" s="12"/>
      <c r="H214" s="13">
        <f t="shared" si="9"/>
        <v>0</v>
      </c>
      <c r="I214" s="14">
        <f t="shared" si="10"/>
        <v>0</v>
      </c>
    </row>
    <row r="215" spans="1:9" ht="15">
      <c r="A215" s="34">
        <v>207</v>
      </c>
      <c r="B215" s="39" t="s">
        <v>429</v>
      </c>
      <c r="C215" s="26" t="s">
        <v>7</v>
      </c>
      <c r="D215" s="22">
        <v>1</v>
      </c>
      <c r="E215" s="37" t="s">
        <v>144</v>
      </c>
      <c r="F215" s="11"/>
      <c r="G215" s="12"/>
      <c r="H215" s="13">
        <f t="shared" si="9"/>
        <v>0</v>
      </c>
      <c r="I215" s="14">
        <f t="shared" si="10"/>
        <v>0</v>
      </c>
    </row>
    <row r="216" spans="1:9" ht="15">
      <c r="A216" s="34">
        <v>208</v>
      </c>
      <c r="B216" s="39" t="s">
        <v>430</v>
      </c>
      <c r="C216" s="26" t="s">
        <v>7</v>
      </c>
      <c r="D216" s="22">
        <v>2</v>
      </c>
      <c r="E216" s="37" t="s">
        <v>144</v>
      </c>
      <c r="F216" s="11"/>
      <c r="G216" s="12"/>
      <c r="H216" s="13">
        <f t="shared" si="9"/>
        <v>0</v>
      </c>
      <c r="I216" s="14">
        <f t="shared" si="10"/>
        <v>0</v>
      </c>
    </row>
    <row r="217" spans="1:9" ht="15">
      <c r="A217" s="34">
        <v>209</v>
      </c>
      <c r="B217" s="39" t="s">
        <v>431</v>
      </c>
      <c r="C217" s="26" t="s">
        <v>7</v>
      </c>
      <c r="D217" s="22">
        <v>2</v>
      </c>
      <c r="E217" s="37" t="s">
        <v>144</v>
      </c>
      <c r="F217" s="11"/>
      <c r="G217" s="12"/>
      <c r="H217" s="13">
        <f t="shared" si="9"/>
        <v>0</v>
      </c>
      <c r="I217" s="14">
        <f t="shared" si="10"/>
        <v>0</v>
      </c>
    </row>
    <row r="218" spans="1:9" ht="15">
      <c r="A218" s="34">
        <v>210</v>
      </c>
      <c r="B218" s="39" t="s">
        <v>432</v>
      </c>
      <c r="C218" s="26" t="s">
        <v>7</v>
      </c>
      <c r="D218" s="22">
        <v>2</v>
      </c>
      <c r="E218" s="37" t="s">
        <v>144</v>
      </c>
      <c r="F218" s="11"/>
      <c r="G218" s="12"/>
      <c r="H218" s="13">
        <f t="shared" si="9"/>
        <v>0</v>
      </c>
      <c r="I218" s="14">
        <f t="shared" si="10"/>
        <v>0</v>
      </c>
    </row>
    <row r="219" spans="1:9" ht="15">
      <c r="A219" s="34">
        <v>211</v>
      </c>
      <c r="B219" s="39" t="s">
        <v>433</v>
      </c>
      <c r="C219" s="26" t="s">
        <v>7</v>
      </c>
      <c r="D219" s="22">
        <v>2</v>
      </c>
      <c r="E219" s="37" t="s">
        <v>144</v>
      </c>
      <c r="F219" s="11"/>
      <c r="G219" s="12"/>
      <c r="H219" s="13">
        <f t="shared" si="9"/>
        <v>0</v>
      </c>
      <c r="I219" s="14">
        <f t="shared" si="10"/>
        <v>0</v>
      </c>
    </row>
    <row r="220" spans="1:9" ht="15">
      <c r="A220" s="34">
        <v>212</v>
      </c>
      <c r="B220" s="39" t="s">
        <v>434</v>
      </c>
      <c r="C220" s="26" t="s">
        <v>7</v>
      </c>
      <c r="D220" s="22">
        <v>2</v>
      </c>
      <c r="E220" s="37" t="s">
        <v>144</v>
      </c>
      <c r="F220" s="11"/>
      <c r="G220" s="12"/>
      <c r="H220" s="13">
        <f t="shared" si="9"/>
        <v>0</v>
      </c>
      <c r="I220" s="14">
        <f t="shared" si="10"/>
        <v>0</v>
      </c>
    </row>
    <row r="221" spans="1:9" ht="15">
      <c r="A221" s="34">
        <v>213</v>
      </c>
      <c r="B221" s="39" t="s">
        <v>435</v>
      </c>
      <c r="C221" s="26" t="s">
        <v>7</v>
      </c>
      <c r="D221" s="22">
        <v>2</v>
      </c>
      <c r="E221" s="37" t="s">
        <v>144</v>
      </c>
      <c r="F221" s="11"/>
      <c r="G221" s="12"/>
      <c r="H221" s="13">
        <f t="shared" si="9"/>
        <v>0</v>
      </c>
      <c r="I221" s="14">
        <f t="shared" si="10"/>
        <v>0</v>
      </c>
    </row>
    <row r="222" spans="1:9" ht="15">
      <c r="A222" s="34">
        <v>214</v>
      </c>
      <c r="B222" s="39" t="s">
        <v>436</v>
      </c>
      <c r="C222" s="26" t="s">
        <v>7</v>
      </c>
      <c r="D222" s="22">
        <v>2</v>
      </c>
      <c r="E222" s="37" t="s">
        <v>144</v>
      </c>
      <c r="F222" s="11"/>
      <c r="G222" s="12"/>
      <c r="H222" s="13">
        <f t="shared" si="9"/>
        <v>0</v>
      </c>
      <c r="I222" s="14">
        <f t="shared" si="10"/>
        <v>0</v>
      </c>
    </row>
    <row r="223" spans="1:9" ht="15">
      <c r="A223" s="34">
        <v>215</v>
      </c>
      <c r="B223" s="39" t="s">
        <v>437</v>
      </c>
      <c r="C223" s="26" t="s">
        <v>7</v>
      </c>
      <c r="D223" s="22">
        <v>2</v>
      </c>
      <c r="E223" s="37" t="s">
        <v>144</v>
      </c>
      <c r="F223" s="11"/>
      <c r="G223" s="12"/>
      <c r="H223" s="13">
        <f t="shared" si="9"/>
        <v>0</v>
      </c>
      <c r="I223" s="14">
        <f t="shared" si="10"/>
        <v>0</v>
      </c>
    </row>
    <row r="224" spans="1:9" ht="15">
      <c r="A224" s="34">
        <v>216</v>
      </c>
      <c r="B224" s="39" t="s">
        <v>438</v>
      </c>
      <c r="C224" s="26" t="s">
        <v>7</v>
      </c>
      <c r="D224" s="22">
        <v>2</v>
      </c>
      <c r="E224" s="37" t="s">
        <v>144</v>
      </c>
      <c r="F224" s="11"/>
      <c r="G224" s="12"/>
      <c r="H224" s="13">
        <f t="shared" si="9"/>
        <v>0</v>
      </c>
      <c r="I224" s="14">
        <f t="shared" si="10"/>
        <v>0</v>
      </c>
    </row>
    <row r="225" spans="1:9" ht="15">
      <c r="A225" s="34">
        <v>217</v>
      </c>
      <c r="B225" s="39" t="s">
        <v>439</v>
      </c>
      <c r="C225" s="26" t="s">
        <v>7</v>
      </c>
      <c r="D225" s="22">
        <v>2</v>
      </c>
      <c r="E225" s="37" t="s">
        <v>144</v>
      </c>
      <c r="F225" s="11"/>
      <c r="G225" s="12"/>
      <c r="H225" s="13">
        <f t="shared" si="9"/>
        <v>0</v>
      </c>
      <c r="I225" s="14">
        <f t="shared" si="10"/>
        <v>0</v>
      </c>
    </row>
    <row r="226" spans="1:9" ht="15">
      <c r="A226" s="34">
        <v>218</v>
      </c>
      <c r="B226" s="39" t="s">
        <v>440</v>
      </c>
      <c r="C226" s="26" t="s">
        <v>7</v>
      </c>
      <c r="D226" s="22">
        <v>2</v>
      </c>
      <c r="E226" s="37" t="s">
        <v>144</v>
      </c>
      <c r="F226" s="11"/>
      <c r="G226" s="12"/>
      <c r="H226" s="13">
        <f t="shared" si="9"/>
        <v>0</v>
      </c>
      <c r="I226" s="14">
        <f t="shared" si="10"/>
        <v>0</v>
      </c>
    </row>
    <row r="227" spans="1:9" ht="15">
      <c r="A227" s="34">
        <v>219</v>
      </c>
      <c r="B227" s="39" t="s">
        <v>145</v>
      </c>
      <c r="C227" s="26" t="s">
        <v>7</v>
      </c>
      <c r="D227" s="22">
        <v>2</v>
      </c>
      <c r="E227" s="37" t="s">
        <v>144</v>
      </c>
      <c r="F227" s="11"/>
      <c r="G227" s="12"/>
      <c r="H227" s="13">
        <f t="shared" si="9"/>
        <v>0</v>
      </c>
      <c r="I227" s="14">
        <f t="shared" si="10"/>
        <v>0</v>
      </c>
    </row>
    <row r="228" spans="1:9" ht="15">
      <c r="A228" s="34">
        <v>220</v>
      </c>
      <c r="B228" s="39" t="s">
        <v>146</v>
      </c>
      <c r="C228" s="26" t="s">
        <v>7</v>
      </c>
      <c r="D228" s="22">
        <v>2</v>
      </c>
      <c r="E228" s="37" t="s">
        <v>144</v>
      </c>
      <c r="F228" s="11"/>
      <c r="G228" s="12"/>
      <c r="H228" s="13">
        <f t="shared" si="9"/>
        <v>0</v>
      </c>
      <c r="I228" s="14">
        <f t="shared" si="10"/>
        <v>0</v>
      </c>
    </row>
    <row r="229" spans="1:9" ht="15">
      <c r="A229" s="34">
        <v>221</v>
      </c>
      <c r="B229" s="39" t="s">
        <v>441</v>
      </c>
      <c r="C229" s="26" t="s">
        <v>7</v>
      </c>
      <c r="D229" s="22">
        <v>2</v>
      </c>
      <c r="E229" s="37" t="s">
        <v>144</v>
      </c>
      <c r="F229" s="11"/>
      <c r="G229" s="12"/>
      <c r="H229" s="13">
        <f t="shared" si="9"/>
        <v>0</v>
      </c>
      <c r="I229" s="14">
        <f t="shared" si="10"/>
        <v>0</v>
      </c>
    </row>
    <row r="230" spans="1:9" ht="15">
      <c r="A230" s="34">
        <v>222</v>
      </c>
      <c r="B230" s="39" t="s">
        <v>442</v>
      </c>
      <c r="C230" s="26" t="s">
        <v>7</v>
      </c>
      <c r="D230" s="22">
        <v>2</v>
      </c>
      <c r="E230" s="37" t="s">
        <v>144</v>
      </c>
      <c r="F230" s="11"/>
      <c r="G230" s="12"/>
      <c r="H230" s="13">
        <f t="shared" si="9"/>
        <v>0</v>
      </c>
      <c r="I230" s="14">
        <f t="shared" si="10"/>
        <v>0</v>
      </c>
    </row>
    <row r="231" spans="1:9" ht="15">
      <c r="A231" s="34">
        <v>223</v>
      </c>
      <c r="B231" s="39" t="s">
        <v>443</v>
      </c>
      <c r="C231" s="26" t="s">
        <v>7</v>
      </c>
      <c r="D231" s="22">
        <v>2</v>
      </c>
      <c r="E231" s="37" t="s">
        <v>144</v>
      </c>
      <c r="F231" s="11"/>
      <c r="G231" s="12"/>
      <c r="H231" s="13">
        <f t="shared" si="9"/>
        <v>0</v>
      </c>
      <c r="I231" s="14">
        <f t="shared" si="10"/>
        <v>0</v>
      </c>
    </row>
    <row r="232" spans="1:9" ht="15">
      <c r="A232" s="34">
        <v>224</v>
      </c>
      <c r="B232" s="39" t="s">
        <v>444</v>
      </c>
      <c r="C232" s="26" t="s">
        <v>7</v>
      </c>
      <c r="D232" s="22">
        <v>2</v>
      </c>
      <c r="E232" s="37" t="s">
        <v>144</v>
      </c>
      <c r="F232" s="11"/>
      <c r="G232" s="12"/>
      <c r="H232" s="13">
        <f t="shared" si="9"/>
        <v>0</v>
      </c>
      <c r="I232" s="14">
        <f t="shared" si="10"/>
        <v>0</v>
      </c>
    </row>
    <row r="233" spans="1:9" ht="15">
      <c r="A233" s="34">
        <v>225</v>
      </c>
      <c r="B233" s="39" t="s">
        <v>147</v>
      </c>
      <c r="C233" s="26" t="s">
        <v>7</v>
      </c>
      <c r="D233" s="22">
        <v>7</v>
      </c>
      <c r="E233" s="37"/>
      <c r="F233" s="11"/>
      <c r="G233" s="12"/>
      <c r="H233" s="13">
        <f t="shared" si="9"/>
        <v>0</v>
      </c>
      <c r="I233" s="14">
        <f t="shared" si="10"/>
        <v>0</v>
      </c>
    </row>
    <row r="234" spans="1:9" ht="15">
      <c r="A234" s="34">
        <v>226</v>
      </c>
      <c r="B234" s="20" t="s">
        <v>445</v>
      </c>
      <c r="C234" s="24" t="s">
        <v>7</v>
      </c>
      <c r="D234" s="22">
        <v>1</v>
      </c>
      <c r="E234" s="23"/>
      <c r="F234" s="11"/>
      <c r="G234" s="12"/>
      <c r="H234" s="13">
        <f t="shared" si="9"/>
        <v>0</v>
      </c>
      <c r="I234" s="14">
        <f t="shared" si="10"/>
        <v>0</v>
      </c>
    </row>
    <row r="235" spans="1:9" ht="15">
      <c r="A235" s="34">
        <v>227</v>
      </c>
      <c r="B235" s="20" t="s">
        <v>446</v>
      </c>
      <c r="C235" s="24" t="s">
        <v>7</v>
      </c>
      <c r="D235" s="22">
        <v>1</v>
      </c>
      <c r="E235" s="23"/>
      <c r="F235" s="11"/>
      <c r="G235" s="12"/>
      <c r="H235" s="13">
        <f t="shared" si="9"/>
        <v>0</v>
      </c>
      <c r="I235" s="14">
        <f t="shared" si="10"/>
        <v>0</v>
      </c>
    </row>
    <row r="236" spans="1:9" ht="15">
      <c r="A236" s="34">
        <v>228</v>
      </c>
      <c r="B236" s="20" t="s">
        <v>447</v>
      </c>
      <c r="C236" s="24" t="s">
        <v>7</v>
      </c>
      <c r="D236" s="22">
        <v>1</v>
      </c>
      <c r="E236" s="23"/>
      <c r="F236" s="11"/>
      <c r="G236" s="12"/>
      <c r="H236" s="13">
        <f t="shared" si="9"/>
        <v>0</v>
      </c>
      <c r="I236" s="14">
        <f t="shared" si="10"/>
        <v>0</v>
      </c>
    </row>
    <row r="237" spans="1:9" ht="15">
      <c r="A237" s="34">
        <v>229</v>
      </c>
      <c r="B237" s="20" t="s">
        <v>448</v>
      </c>
      <c r="C237" s="24" t="s">
        <v>7</v>
      </c>
      <c r="D237" s="22">
        <v>1</v>
      </c>
      <c r="E237" s="23"/>
      <c r="F237" s="11"/>
      <c r="G237" s="12"/>
      <c r="H237" s="13">
        <f t="shared" si="9"/>
        <v>0</v>
      </c>
      <c r="I237" s="14">
        <f t="shared" si="10"/>
        <v>0</v>
      </c>
    </row>
    <row r="238" spans="1:9" ht="15">
      <c r="A238" s="34">
        <v>230</v>
      </c>
      <c r="B238" s="20" t="s">
        <v>449</v>
      </c>
      <c r="C238" s="24" t="s">
        <v>7</v>
      </c>
      <c r="D238" s="22">
        <v>1</v>
      </c>
      <c r="E238" s="23"/>
      <c r="F238" s="11"/>
      <c r="G238" s="12"/>
      <c r="H238" s="13">
        <f t="shared" si="9"/>
        <v>0</v>
      </c>
      <c r="I238" s="14">
        <f t="shared" si="10"/>
        <v>0</v>
      </c>
    </row>
    <row r="239" spans="1:9" ht="15">
      <c r="A239" s="34">
        <v>231</v>
      </c>
      <c r="B239" s="39" t="s">
        <v>450</v>
      </c>
      <c r="C239" s="26" t="s">
        <v>7</v>
      </c>
      <c r="D239" s="22">
        <v>3</v>
      </c>
      <c r="E239" s="37" t="s">
        <v>24</v>
      </c>
      <c r="F239" s="11"/>
      <c r="G239" s="12"/>
      <c r="H239" s="13">
        <f t="shared" si="9"/>
        <v>0</v>
      </c>
      <c r="I239" s="14">
        <f t="shared" si="10"/>
        <v>0</v>
      </c>
    </row>
    <row r="240" spans="1:9" ht="15">
      <c r="A240" s="34">
        <v>232</v>
      </c>
      <c r="B240" s="39" t="s">
        <v>451</v>
      </c>
      <c r="C240" s="26" t="s">
        <v>7</v>
      </c>
      <c r="D240" s="22">
        <v>2</v>
      </c>
      <c r="E240" s="37"/>
      <c r="F240" s="11"/>
      <c r="G240" s="12"/>
      <c r="H240" s="13">
        <f t="shared" si="9"/>
        <v>0</v>
      </c>
      <c r="I240" s="14">
        <f t="shared" si="10"/>
        <v>0</v>
      </c>
    </row>
    <row r="241" spans="1:9" ht="15">
      <c r="A241" s="34">
        <v>233</v>
      </c>
      <c r="B241" s="39" t="s">
        <v>452</v>
      </c>
      <c r="C241" s="26" t="s">
        <v>453</v>
      </c>
      <c r="D241" s="22">
        <v>10</v>
      </c>
      <c r="E241" s="37"/>
      <c r="F241" s="11"/>
      <c r="G241" s="12"/>
      <c r="H241" s="13">
        <f t="shared" si="9"/>
        <v>0</v>
      </c>
      <c r="I241" s="14">
        <f t="shared" si="10"/>
        <v>0</v>
      </c>
    </row>
    <row r="242" spans="1:9" ht="15">
      <c r="A242" s="34">
        <v>234</v>
      </c>
      <c r="B242" s="39" t="s">
        <v>454</v>
      </c>
      <c r="C242" s="26" t="s">
        <v>7</v>
      </c>
      <c r="D242" s="22">
        <v>1</v>
      </c>
      <c r="E242" s="37"/>
      <c r="F242" s="11"/>
      <c r="G242" s="12"/>
      <c r="H242" s="13">
        <f t="shared" si="9"/>
        <v>0</v>
      </c>
      <c r="I242" s="14">
        <f t="shared" si="10"/>
        <v>0</v>
      </c>
    </row>
    <row r="243" spans="1:9" ht="15">
      <c r="A243" s="34">
        <v>235</v>
      </c>
      <c r="B243" s="39" t="s">
        <v>455</v>
      </c>
      <c r="C243" s="26" t="s">
        <v>7</v>
      </c>
      <c r="D243" s="22">
        <v>10</v>
      </c>
      <c r="E243" s="37"/>
      <c r="F243" s="11"/>
      <c r="G243" s="12"/>
      <c r="H243" s="13">
        <f t="shared" si="9"/>
        <v>0</v>
      </c>
      <c r="I243" s="14">
        <f t="shared" si="10"/>
        <v>0</v>
      </c>
    </row>
    <row r="244" spans="1:9" ht="15">
      <c r="A244" s="34">
        <v>236</v>
      </c>
      <c r="B244" s="39" t="s">
        <v>148</v>
      </c>
      <c r="C244" s="26" t="s">
        <v>7</v>
      </c>
      <c r="D244" s="22">
        <v>2</v>
      </c>
      <c r="E244" s="37" t="s">
        <v>36</v>
      </c>
      <c r="F244" s="11"/>
      <c r="G244" s="12"/>
      <c r="H244" s="13">
        <f aca="true" t="shared" si="11" ref="H244:H307">(G244*16%)</f>
        <v>0</v>
      </c>
      <c r="I244" s="14">
        <f aca="true" t="shared" si="12" ref="I244:I307">(G244+H244)*D244</f>
        <v>0</v>
      </c>
    </row>
    <row r="245" spans="1:9" ht="15">
      <c r="A245" s="34">
        <v>237</v>
      </c>
      <c r="B245" s="39" t="s">
        <v>456</v>
      </c>
      <c r="C245" s="26" t="s">
        <v>7</v>
      </c>
      <c r="D245" s="22">
        <v>2</v>
      </c>
      <c r="E245" s="37" t="s">
        <v>36</v>
      </c>
      <c r="F245" s="11"/>
      <c r="G245" s="12"/>
      <c r="H245" s="13">
        <f t="shared" si="11"/>
        <v>0</v>
      </c>
      <c r="I245" s="14">
        <f t="shared" si="12"/>
        <v>0</v>
      </c>
    </row>
    <row r="246" spans="1:9" ht="15">
      <c r="A246" s="34">
        <v>238</v>
      </c>
      <c r="B246" s="39" t="s">
        <v>457</v>
      </c>
      <c r="C246" s="26" t="s">
        <v>7</v>
      </c>
      <c r="D246" s="22">
        <v>10</v>
      </c>
      <c r="E246" s="37" t="s">
        <v>126</v>
      </c>
      <c r="F246" s="11"/>
      <c r="G246" s="12"/>
      <c r="H246" s="13">
        <f t="shared" si="11"/>
        <v>0</v>
      </c>
      <c r="I246" s="14">
        <f t="shared" si="12"/>
        <v>0</v>
      </c>
    </row>
    <row r="247" spans="1:9" ht="22.5">
      <c r="A247" s="34">
        <v>239</v>
      </c>
      <c r="B247" s="38" t="s">
        <v>458</v>
      </c>
      <c r="C247" s="26" t="s">
        <v>7</v>
      </c>
      <c r="D247" s="22">
        <v>10</v>
      </c>
      <c r="E247" s="37" t="s">
        <v>126</v>
      </c>
      <c r="F247" s="11"/>
      <c r="G247" s="12"/>
      <c r="H247" s="13">
        <f t="shared" si="11"/>
        <v>0</v>
      </c>
      <c r="I247" s="14">
        <f t="shared" si="12"/>
        <v>0</v>
      </c>
    </row>
    <row r="248" spans="1:9" ht="15">
      <c r="A248" s="34">
        <v>240</v>
      </c>
      <c r="B248" s="39" t="s">
        <v>459</v>
      </c>
      <c r="C248" s="26" t="s">
        <v>7</v>
      </c>
      <c r="D248" s="22">
        <v>3</v>
      </c>
      <c r="E248" s="37"/>
      <c r="F248" s="11"/>
      <c r="G248" s="12"/>
      <c r="H248" s="13">
        <f t="shared" si="11"/>
        <v>0</v>
      </c>
      <c r="I248" s="14">
        <f t="shared" si="12"/>
        <v>0</v>
      </c>
    </row>
    <row r="249" spans="1:9" ht="15">
      <c r="A249" s="34">
        <v>241</v>
      </c>
      <c r="B249" s="38" t="s">
        <v>460</v>
      </c>
      <c r="C249" s="26" t="s">
        <v>7</v>
      </c>
      <c r="D249" s="22">
        <v>2</v>
      </c>
      <c r="E249" s="37"/>
      <c r="F249" s="11"/>
      <c r="G249" s="12"/>
      <c r="H249" s="13">
        <f t="shared" si="11"/>
        <v>0</v>
      </c>
      <c r="I249" s="14">
        <f t="shared" si="12"/>
        <v>0</v>
      </c>
    </row>
    <row r="250" spans="1:9" ht="22.5">
      <c r="A250" s="34">
        <v>242</v>
      </c>
      <c r="B250" s="38" t="s">
        <v>461</v>
      </c>
      <c r="C250" s="26" t="s">
        <v>7</v>
      </c>
      <c r="D250" s="22">
        <v>2</v>
      </c>
      <c r="E250" s="37"/>
      <c r="F250" s="11"/>
      <c r="G250" s="12"/>
      <c r="H250" s="13">
        <f t="shared" si="11"/>
        <v>0</v>
      </c>
      <c r="I250" s="14">
        <f t="shared" si="12"/>
        <v>0</v>
      </c>
    </row>
    <row r="251" spans="1:9" ht="22.5">
      <c r="A251" s="34">
        <v>243</v>
      </c>
      <c r="B251" s="20" t="s">
        <v>462</v>
      </c>
      <c r="C251" s="24" t="s">
        <v>7</v>
      </c>
      <c r="D251" s="22">
        <v>5</v>
      </c>
      <c r="E251" s="23" t="s">
        <v>106</v>
      </c>
      <c r="F251" s="11"/>
      <c r="G251" s="12"/>
      <c r="H251" s="13">
        <f t="shared" si="11"/>
        <v>0</v>
      </c>
      <c r="I251" s="14">
        <f t="shared" si="12"/>
        <v>0</v>
      </c>
    </row>
    <row r="252" spans="1:9" ht="15">
      <c r="A252" s="34">
        <v>244</v>
      </c>
      <c r="B252" s="39" t="s">
        <v>463</v>
      </c>
      <c r="C252" s="26" t="s">
        <v>7</v>
      </c>
      <c r="D252" s="22">
        <v>2</v>
      </c>
      <c r="E252" s="37" t="s">
        <v>78</v>
      </c>
      <c r="F252" s="11"/>
      <c r="G252" s="12"/>
      <c r="H252" s="13">
        <f t="shared" si="11"/>
        <v>0</v>
      </c>
      <c r="I252" s="14">
        <f t="shared" si="12"/>
        <v>0</v>
      </c>
    </row>
    <row r="253" spans="1:9" ht="15">
      <c r="A253" s="34">
        <v>245</v>
      </c>
      <c r="B253" s="39" t="s">
        <v>464</v>
      </c>
      <c r="C253" s="26" t="s">
        <v>7</v>
      </c>
      <c r="D253" s="22">
        <v>2</v>
      </c>
      <c r="E253" s="37" t="s">
        <v>78</v>
      </c>
      <c r="F253" s="11"/>
      <c r="G253" s="12"/>
      <c r="H253" s="13">
        <f t="shared" si="11"/>
        <v>0</v>
      </c>
      <c r="I253" s="14">
        <f t="shared" si="12"/>
        <v>0</v>
      </c>
    </row>
    <row r="254" spans="1:9" ht="15">
      <c r="A254" s="34">
        <v>246</v>
      </c>
      <c r="B254" s="39" t="s">
        <v>465</v>
      </c>
      <c r="C254" s="26" t="s">
        <v>7</v>
      </c>
      <c r="D254" s="22">
        <v>2</v>
      </c>
      <c r="E254" s="37" t="s">
        <v>78</v>
      </c>
      <c r="F254" s="11"/>
      <c r="G254" s="12"/>
      <c r="H254" s="13">
        <f t="shared" si="11"/>
        <v>0</v>
      </c>
      <c r="I254" s="14">
        <f t="shared" si="12"/>
        <v>0</v>
      </c>
    </row>
    <row r="255" spans="1:9" ht="15">
      <c r="A255" s="34">
        <v>247</v>
      </c>
      <c r="B255" s="39" t="s">
        <v>466</v>
      </c>
      <c r="C255" s="26" t="s">
        <v>7</v>
      </c>
      <c r="D255" s="22">
        <v>2</v>
      </c>
      <c r="E255" s="37" t="s">
        <v>78</v>
      </c>
      <c r="F255" s="11"/>
      <c r="G255" s="12"/>
      <c r="H255" s="13">
        <f t="shared" si="11"/>
        <v>0</v>
      </c>
      <c r="I255" s="14">
        <f t="shared" si="12"/>
        <v>0</v>
      </c>
    </row>
    <row r="256" spans="1:9" ht="15">
      <c r="A256" s="34">
        <v>248</v>
      </c>
      <c r="B256" s="39" t="s">
        <v>467</v>
      </c>
      <c r="C256" s="26" t="s">
        <v>7</v>
      </c>
      <c r="D256" s="22">
        <v>3</v>
      </c>
      <c r="E256" s="37" t="s">
        <v>468</v>
      </c>
      <c r="F256" s="11"/>
      <c r="G256" s="12"/>
      <c r="H256" s="13">
        <f t="shared" si="11"/>
        <v>0</v>
      </c>
      <c r="I256" s="14">
        <f t="shared" si="12"/>
        <v>0</v>
      </c>
    </row>
    <row r="257" spans="1:9" ht="15">
      <c r="A257" s="34">
        <v>249</v>
      </c>
      <c r="B257" s="39" t="s">
        <v>469</v>
      </c>
      <c r="C257" s="26" t="s">
        <v>7</v>
      </c>
      <c r="D257" s="22">
        <v>3</v>
      </c>
      <c r="E257" s="37" t="s">
        <v>468</v>
      </c>
      <c r="F257" s="11"/>
      <c r="G257" s="12"/>
      <c r="H257" s="13">
        <f t="shared" si="11"/>
        <v>0</v>
      </c>
      <c r="I257" s="14">
        <f t="shared" si="12"/>
        <v>0</v>
      </c>
    </row>
    <row r="258" spans="1:9" ht="15">
      <c r="A258" s="34">
        <v>250</v>
      </c>
      <c r="B258" s="39" t="s">
        <v>470</v>
      </c>
      <c r="C258" s="26" t="s">
        <v>7</v>
      </c>
      <c r="D258" s="22">
        <v>2</v>
      </c>
      <c r="E258" s="37" t="s">
        <v>468</v>
      </c>
      <c r="F258" s="11"/>
      <c r="G258" s="12"/>
      <c r="H258" s="13">
        <f t="shared" si="11"/>
        <v>0</v>
      </c>
      <c r="I258" s="14">
        <f t="shared" si="12"/>
        <v>0</v>
      </c>
    </row>
    <row r="259" spans="1:9" ht="15">
      <c r="A259" s="34">
        <v>251</v>
      </c>
      <c r="B259" s="39" t="s">
        <v>471</v>
      </c>
      <c r="C259" s="26" t="s">
        <v>7</v>
      </c>
      <c r="D259" s="22">
        <v>10</v>
      </c>
      <c r="E259" s="37" t="s">
        <v>468</v>
      </c>
      <c r="F259" s="11"/>
      <c r="G259" s="12"/>
      <c r="H259" s="13">
        <f t="shared" si="11"/>
        <v>0</v>
      </c>
      <c r="I259" s="14">
        <f t="shared" si="12"/>
        <v>0</v>
      </c>
    </row>
    <row r="260" spans="1:9" ht="15">
      <c r="A260" s="34">
        <v>252</v>
      </c>
      <c r="B260" s="39" t="s">
        <v>149</v>
      </c>
      <c r="C260" s="26" t="s">
        <v>7</v>
      </c>
      <c r="D260" s="22">
        <v>4</v>
      </c>
      <c r="E260" s="37" t="s">
        <v>24</v>
      </c>
      <c r="F260" s="11"/>
      <c r="G260" s="12"/>
      <c r="H260" s="13">
        <f t="shared" si="11"/>
        <v>0</v>
      </c>
      <c r="I260" s="14">
        <f t="shared" si="12"/>
        <v>0</v>
      </c>
    </row>
    <row r="261" spans="1:9" ht="15">
      <c r="A261" s="34">
        <v>253</v>
      </c>
      <c r="B261" s="39" t="s">
        <v>150</v>
      </c>
      <c r="C261" s="26" t="s">
        <v>7</v>
      </c>
      <c r="D261" s="22">
        <v>2</v>
      </c>
      <c r="E261" s="37" t="s">
        <v>151</v>
      </c>
      <c r="F261" s="11"/>
      <c r="G261" s="12"/>
      <c r="H261" s="13">
        <f t="shared" si="11"/>
        <v>0</v>
      </c>
      <c r="I261" s="14">
        <f t="shared" si="12"/>
        <v>0</v>
      </c>
    </row>
    <row r="262" spans="1:9" ht="15">
      <c r="A262" s="34">
        <v>254</v>
      </c>
      <c r="B262" s="39" t="s">
        <v>472</v>
      </c>
      <c r="C262" s="26" t="s">
        <v>42</v>
      </c>
      <c r="D262" s="22">
        <v>5</v>
      </c>
      <c r="E262" s="37" t="s">
        <v>115</v>
      </c>
      <c r="F262" s="11"/>
      <c r="G262" s="12"/>
      <c r="H262" s="13">
        <f t="shared" si="11"/>
        <v>0</v>
      </c>
      <c r="I262" s="14">
        <f t="shared" si="12"/>
        <v>0</v>
      </c>
    </row>
    <row r="263" spans="1:9" ht="15">
      <c r="A263" s="34">
        <v>255</v>
      </c>
      <c r="B263" s="39" t="s">
        <v>473</v>
      </c>
      <c r="C263" s="26" t="s">
        <v>42</v>
      </c>
      <c r="D263" s="22">
        <v>5</v>
      </c>
      <c r="E263" s="37" t="s">
        <v>115</v>
      </c>
      <c r="F263" s="11"/>
      <c r="G263" s="12"/>
      <c r="H263" s="13">
        <f t="shared" si="11"/>
        <v>0</v>
      </c>
      <c r="I263" s="14">
        <f t="shared" si="12"/>
        <v>0</v>
      </c>
    </row>
    <row r="264" spans="1:9" ht="15">
      <c r="A264" s="34">
        <v>256</v>
      </c>
      <c r="B264" s="39" t="s">
        <v>474</v>
      </c>
      <c r="C264" s="26" t="s">
        <v>42</v>
      </c>
      <c r="D264" s="22">
        <v>5</v>
      </c>
      <c r="E264" s="37" t="s">
        <v>115</v>
      </c>
      <c r="F264" s="11"/>
      <c r="G264" s="12"/>
      <c r="H264" s="13">
        <f t="shared" si="11"/>
        <v>0</v>
      </c>
      <c r="I264" s="14">
        <f t="shared" si="12"/>
        <v>0</v>
      </c>
    </row>
    <row r="265" spans="1:9" ht="15">
      <c r="A265" s="34">
        <v>257</v>
      </c>
      <c r="B265" s="39" t="s">
        <v>475</v>
      </c>
      <c r="C265" s="26" t="s">
        <v>42</v>
      </c>
      <c r="D265" s="22">
        <v>5</v>
      </c>
      <c r="E265" s="37" t="s">
        <v>115</v>
      </c>
      <c r="F265" s="11"/>
      <c r="G265" s="12"/>
      <c r="H265" s="13">
        <f t="shared" si="11"/>
        <v>0</v>
      </c>
      <c r="I265" s="14">
        <f t="shared" si="12"/>
        <v>0</v>
      </c>
    </row>
    <row r="266" spans="1:9" ht="15">
      <c r="A266" s="34">
        <v>258</v>
      </c>
      <c r="B266" s="39" t="s">
        <v>476</v>
      </c>
      <c r="C266" s="26" t="s">
        <v>42</v>
      </c>
      <c r="D266" s="22">
        <v>5</v>
      </c>
      <c r="E266" s="37" t="s">
        <v>115</v>
      </c>
      <c r="F266" s="11"/>
      <c r="G266" s="12"/>
      <c r="H266" s="13">
        <f t="shared" si="11"/>
        <v>0</v>
      </c>
      <c r="I266" s="14">
        <f t="shared" si="12"/>
        <v>0</v>
      </c>
    </row>
    <row r="267" spans="1:9" ht="15">
      <c r="A267" s="34">
        <v>259</v>
      </c>
      <c r="B267" s="39" t="s">
        <v>152</v>
      </c>
      <c r="C267" s="26" t="s">
        <v>7</v>
      </c>
      <c r="D267" s="22">
        <v>20</v>
      </c>
      <c r="E267" s="37" t="s">
        <v>153</v>
      </c>
      <c r="F267" s="11"/>
      <c r="G267" s="12"/>
      <c r="H267" s="13">
        <f t="shared" si="11"/>
        <v>0</v>
      </c>
      <c r="I267" s="14">
        <f t="shared" si="12"/>
        <v>0</v>
      </c>
    </row>
    <row r="268" spans="1:9" ht="15">
      <c r="A268" s="34">
        <v>260</v>
      </c>
      <c r="B268" s="39" t="s">
        <v>477</v>
      </c>
      <c r="C268" s="26" t="s">
        <v>15</v>
      </c>
      <c r="D268" s="22">
        <v>30</v>
      </c>
      <c r="E268" s="37"/>
      <c r="F268" s="11"/>
      <c r="G268" s="12"/>
      <c r="H268" s="13">
        <f t="shared" si="11"/>
        <v>0</v>
      </c>
      <c r="I268" s="14">
        <f t="shared" si="12"/>
        <v>0</v>
      </c>
    </row>
    <row r="269" spans="1:9" ht="15">
      <c r="A269" s="34">
        <v>261</v>
      </c>
      <c r="B269" s="39" t="s">
        <v>478</v>
      </c>
      <c r="C269" s="26" t="s">
        <v>15</v>
      </c>
      <c r="D269" s="22">
        <v>100</v>
      </c>
      <c r="E269" s="37" t="s">
        <v>154</v>
      </c>
      <c r="F269" s="11"/>
      <c r="G269" s="12"/>
      <c r="H269" s="13">
        <f t="shared" si="11"/>
        <v>0</v>
      </c>
      <c r="I269" s="14">
        <f t="shared" si="12"/>
        <v>0</v>
      </c>
    </row>
    <row r="270" spans="1:9" ht="15">
      <c r="A270" s="34">
        <v>262</v>
      </c>
      <c r="B270" s="39" t="s">
        <v>479</v>
      </c>
      <c r="C270" s="26" t="s">
        <v>7</v>
      </c>
      <c r="D270" s="22">
        <v>30</v>
      </c>
      <c r="E270" s="37"/>
      <c r="F270" s="11"/>
      <c r="G270" s="12"/>
      <c r="H270" s="13">
        <f t="shared" si="11"/>
        <v>0</v>
      </c>
      <c r="I270" s="14">
        <f t="shared" si="12"/>
        <v>0</v>
      </c>
    </row>
    <row r="271" spans="1:9" ht="15">
      <c r="A271" s="34">
        <v>263</v>
      </c>
      <c r="B271" s="39" t="s">
        <v>480</v>
      </c>
      <c r="C271" s="26" t="s">
        <v>7</v>
      </c>
      <c r="D271" s="22">
        <v>50</v>
      </c>
      <c r="E271" s="37"/>
      <c r="F271" s="11"/>
      <c r="G271" s="12"/>
      <c r="H271" s="13">
        <f t="shared" si="11"/>
        <v>0</v>
      </c>
      <c r="I271" s="14">
        <f t="shared" si="12"/>
        <v>0</v>
      </c>
    </row>
    <row r="272" spans="1:9" ht="15">
      <c r="A272" s="34">
        <v>264</v>
      </c>
      <c r="B272" s="39" t="s">
        <v>481</v>
      </c>
      <c r="C272" s="26" t="s">
        <v>7</v>
      </c>
      <c r="D272" s="22">
        <v>20</v>
      </c>
      <c r="E272" s="37" t="s">
        <v>153</v>
      </c>
      <c r="F272" s="11"/>
      <c r="G272" s="12"/>
      <c r="H272" s="13">
        <f t="shared" si="11"/>
        <v>0</v>
      </c>
      <c r="I272" s="14">
        <f t="shared" si="12"/>
        <v>0</v>
      </c>
    </row>
    <row r="273" spans="1:9" ht="15">
      <c r="A273" s="34">
        <v>265</v>
      </c>
      <c r="B273" s="39" t="s">
        <v>155</v>
      </c>
      <c r="C273" s="26" t="s">
        <v>7</v>
      </c>
      <c r="D273" s="22">
        <v>20</v>
      </c>
      <c r="E273" s="37" t="s">
        <v>153</v>
      </c>
      <c r="F273" s="11"/>
      <c r="G273" s="12"/>
      <c r="H273" s="13">
        <f t="shared" si="11"/>
        <v>0</v>
      </c>
      <c r="I273" s="14">
        <f t="shared" si="12"/>
        <v>0</v>
      </c>
    </row>
    <row r="274" spans="1:9" ht="15">
      <c r="A274" s="34">
        <v>266</v>
      </c>
      <c r="B274" s="39" t="s">
        <v>156</v>
      </c>
      <c r="C274" s="26" t="s">
        <v>7</v>
      </c>
      <c r="D274" s="22">
        <v>20</v>
      </c>
      <c r="E274" s="37" t="s">
        <v>153</v>
      </c>
      <c r="F274" s="11"/>
      <c r="G274" s="12"/>
      <c r="H274" s="13">
        <f t="shared" si="11"/>
        <v>0</v>
      </c>
      <c r="I274" s="14">
        <f t="shared" si="12"/>
        <v>0</v>
      </c>
    </row>
    <row r="275" spans="1:9" ht="15">
      <c r="A275" s="34">
        <v>267</v>
      </c>
      <c r="B275" s="39" t="s">
        <v>157</v>
      </c>
      <c r="C275" s="26" t="s">
        <v>7</v>
      </c>
      <c r="D275" s="22">
        <v>1</v>
      </c>
      <c r="E275" s="37" t="s">
        <v>158</v>
      </c>
      <c r="F275" s="11"/>
      <c r="G275" s="12"/>
      <c r="H275" s="13">
        <f t="shared" si="11"/>
        <v>0</v>
      </c>
      <c r="I275" s="14">
        <f t="shared" si="12"/>
        <v>0</v>
      </c>
    </row>
    <row r="276" spans="1:9" ht="22.5">
      <c r="A276" s="34">
        <v>268</v>
      </c>
      <c r="B276" s="20" t="s">
        <v>482</v>
      </c>
      <c r="C276" s="24" t="s">
        <v>7</v>
      </c>
      <c r="D276" s="22">
        <v>12</v>
      </c>
      <c r="E276" s="23" t="s">
        <v>115</v>
      </c>
      <c r="F276" s="11"/>
      <c r="G276" s="12"/>
      <c r="H276" s="13">
        <f t="shared" si="11"/>
        <v>0</v>
      </c>
      <c r="I276" s="14">
        <f t="shared" si="12"/>
        <v>0</v>
      </c>
    </row>
    <row r="277" spans="1:9" ht="15">
      <c r="A277" s="34">
        <v>269</v>
      </c>
      <c r="B277" s="39" t="s">
        <v>483</v>
      </c>
      <c r="C277" s="26" t="s">
        <v>7</v>
      </c>
      <c r="D277" s="22">
        <v>15</v>
      </c>
      <c r="E277" s="37"/>
      <c r="F277" s="11"/>
      <c r="G277" s="12"/>
      <c r="H277" s="13">
        <f t="shared" si="11"/>
        <v>0</v>
      </c>
      <c r="I277" s="14">
        <f t="shared" si="12"/>
        <v>0</v>
      </c>
    </row>
    <row r="278" spans="1:9" ht="15">
      <c r="A278" s="34">
        <v>270</v>
      </c>
      <c r="B278" s="39" t="s">
        <v>484</v>
      </c>
      <c r="C278" s="26" t="s">
        <v>9</v>
      </c>
      <c r="D278" s="22">
        <v>10</v>
      </c>
      <c r="E278" s="37"/>
      <c r="F278" s="11"/>
      <c r="G278" s="12"/>
      <c r="H278" s="13">
        <f t="shared" si="11"/>
        <v>0</v>
      </c>
      <c r="I278" s="14">
        <f t="shared" si="12"/>
        <v>0</v>
      </c>
    </row>
    <row r="279" spans="1:9" ht="15">
      <c r="A279" s="34">
        <v>271</v>
      </c>
      <c r="B279" s="39" t="s">
        <v>485</v>
      </c>
      <c r="C279" s="26" t="s">
        <v>7</v>
      </c>
      <c r="D279" s="22">
        <v>1</v>
      </c>
      <c r="E279" s="37" t="s">
        <v>36</v>
      </c>
      <c r="F279" s="11"/>
      <c r="G279" s="12"/>
      <c r="H279" s="13">
        <f t="shared" si="11"/>
        <v>0</v>
      </c>
      <c r="I279" s="14">
        <f t="shared" si="12"/>
        <v>0</v>
      </c>
    </row>
    <row r="280" spans="1:9" ht="15">
      <c r="A280" s="34">
        <v>272</v>
      </c>
      <c r="B280" s="39" t="s">
        <v>159</v>
      </c>
      <c r="C280" s="26" t="s">
        <v>40</v>
      </c>
      <c r="D280" s="22">
        <v>2</v>
      </c>
      <c r="E280" s="37" t="s">
        <v>36</v>
      </c>
      <c r="F280" s="11"/>
      <c r="G280" s="12"/>
      <c r="H280" s="13">
        <f t="shared" si="11"/>
        <v>0</v>
      </c>
      <c r="I280" s="14">
        <f t="shared" si="12"/>
        <v>0</v>
      </c>
    </row>
    <row r="281" spans="1:9" ht="15">
      <c r="A281" s="34">
        <v>273</v>
      </c>
      <c r="B281" s="39" t="s">
        <v>160</v>
      </c>
      <c r="C281" s="26" t="s">
        <v>40</v>
      </c>
      <c r="D281" s="22">
        <v>5</v>
      </c>
      <c r="E281" s="37"/>
      <c r="F281" s="11"/>
      <c r="G281" s="12"/>
      <c r="H281" s="13">
        <f t="shared" si="11"/>
        <v>0</v>
      </c>
      <c r="I281" s="14">
        <f t="shared" si="12"/>
        <v>0</v>
      </c>
    </row>
    <row r="282" spans="1:9" ht="15">
      <c r="A282" s="34">
        <v>274</v>
      </c>
      <c r="B282" s="39" t="s">
        <v>161</v>
      </c>
      <c r="C282" s="26" t="s">
        <v>127</v>
      </c>
      <c r="D282" s="22">
        <v>2</v>
      </c>
      <c r="E282" s="37"/>
      <c r="F282" s="11"/>
      <c r="G282" s="12"/>
      <c r="H282" s="13">
        <f t="shared" si="11"/>
        <v>0</v>
      </c>
      <c r="I282" s="14">
        <f t="shared" si="12"/>
        <v>0</v>
      </c>
    </row>
    <row r="283" spans="1:9" ht="15">
      <c r="A283" s="34">
        <v>275</v>
      </c>
      <c r="B283" s="39" t="s">
        <v>162</v>
      </c>
      <c r="C283" s="26" t="s">
        <v>7</v>
      </c>
      <c r="D283" s="22">
        <v>1</v>
      </c>
      <c r="E283" s="37" t="s">
        <v>158</v>
      </c>
      <c r="F283" s="11"/>
      <c r="G283" s="12"/>
      <c r="H283" s="13">
        <f t="shared" si="11"/>
        <v>0</v>
      </c>
      <c r="I283" s="14">
        <f t="shared" si="12"/>
        <v>0</v>
      </c>
    </row>
    <row r="284" spans="1:9" ht="15">
      <c r="A284" s="34">
        <v>276</v>
      </c>
      <c r="B284" s="39" t="s">
        <v>163</v>
      </c>
      <c r="C284" s="26" t="s">
        <v>40</v>
      </c>
      <c r="D284" s="22">
        <v>8</v>
      </c>
      <c r="E284" s="37"/>
      <c r="F284" s="11"/>
      <c r="G284" s="12"/>
      <c r="H284" s="13">
        <f t="shared" si="11"/>
        <v>0</v>
      </c>
      <c r="I284" s="14">
        <f t="shared" si="12"/>
        <v>0</v>
      </c>
    </row>
    <row r="285" spans="1:9" ht="15">
      <c r="A285" s="34">
        <v>277</v>
      </c>
      <c r="B285" s="39" t="s">
        <v>164</v>
      </c>
      <c r="C285" s="26" t="s">
        <v>40</v>
      </c>
      <c r="D285" s="22">
        <v>10</v>
      </c>
      <c r="E285" s="37" t="s">
        <v>36</v>
      </c>
      <c r="F285" s="11"/>
      <c r="G285" s="12"/>
      <c r="H285" s="13">
        <f t="shared" si="11"/>
        <v>0</v>
      </c>
      <c r="I285" s="14">
        <f t="shared" si="12"/>
        <v>0</v>
      </c>
    </row>
    <row r="286" spans="1:9" ht="15">
      <c r="A286" s="34">
        <v>278</v>
      </c>
      <c r="B286" s="39" t="s">
        <v>165</v>
      </c>
      <c r="C286" s="26" t="s">
        <v>40</v>
      </c>
      <c r="D286" s="22">
        <v>6</v>
      </c>
      <c r="E286" s="37" t="s">
        <v>36</v>
      </c>
      <c r="F286" s="11"/>
      <c r="G286" s="12"/>
      <c r="H286" s="13">
        <f t="shared" si="11"/>
        <v>0</v>
      </c>
      <c r="I286" s="14">
        <f t="shared" si="12"/>
        <v>0</v>
      </c>
    </row>
    <row r="287" spans="1:9" ht="15">
      <c r="A287" s="34">
        <v>279</v>
      </c>
      <c r="B287" s="20" t="s">
        <v>486</v>
      </c>
      <c r="C287" s="24" t="s">
        <v>40</v>
      </c>
      <c r="D287" s="22">
        <v>5</v>
      </c>
      <c r="E287" s="23" t="s">
        <v>36</v>
      </c>
      <c r="F287" s="11"/>
      <c r="G287" s="12"/>
      <c r="H287" s="13">
        <f t="shared" si="11"/>
        <v>0</v>
      </c>
      <c r="I287" s="14">
        <f t="shared" si="12"/>
        <v>0</v>
      </c>
    </row>
    <row r="288" spans="1:9" ht="15">
      <c r="A288" s="34">
        <v>280</v>
      </c>
      <c r="B288" s="20" t="s">
        <v>487</v>
      </c>
      <c r="C288" s="24" t="s">
        <v>40</v>
      </c>
      <c r="D288" s="22">
        <v>11</v>
      </c>
      <c r="E288" s="23" t="s">
        <v>36</v>
      </c>
      <c r="F288" s="11"/>
      <c r="G288" s="12"/>
      <c r="H288" s="13">
        <f t="shared" si="11"/>
        <v>0</v>
      </c>
      <c r="I288" s="14">
        <f t="shared" si="12"/>
        <v>0</v>
      </c>
    </row>
    <row r="289" spans="1:9" ht="15">
      <c r="A289" s="34">
        <v>281</v>
      </c>
      <c r="B289" s="20" t="s">
        <v>488</v>
      </c>
      <c r="C289" s="24" t="s">
        <v>40</v>
      </c>
      <c r="D289" s="22">
        <v>5</v>
      </c>
      <c r="E289" s="23" t="s">
        <v>36</v>
      </c>
      <c r="F289" s="11"/>
      <c r="G289" s="12"/>
      <c r="H289" s="13">
        <f t="shared" si="11"/>
        <v>0</v>
      </c>
      <c r="I289" s="14">
        <f t="shared" si="12"/>
        <v>0</v>
      </c>
    </row>
    <row r="290" spans="1:9" ht="15">
      <c r="A290" s="34">
        <v>282</v>
      </c>
      <c r="B290" s="39" t="s">
        <v>166</v>
      </c>
      <c r="C290" s="26" t="s">
        <v>40</v>
      </c>
      <c r="D290" s="22">
        <v>4</v>
      </c>
      <c r="E290" s="37" t="s">
        <v>36</v>
      </c>
      <c r="F290" s="11"/>
      <c r="G290" s="12"/>
      <c r="H290" s="13">
        <f t="shared" si="11"/>
        <v>0</v>
      </c>
      <c r="I290" s="14">
        <f t="shared" si="12"/>
        <v>0</v>
      </c>
    </row>
    <row r="291" spans="1:9" ht="15">
      <c r="A291" s="34">
        <v>283</v>
      </c>
      <c r="B291" s="39" t="s">
        <v>489</v>
      </c>
      <c r="C291" s="26" t="s">
        <v>40</v>
      </c>
      <c r="D291" s="22">
        <v>5</v>
      </c>
      <c r="E291" s="37" t="s">
        <v>36</v>
      </c>
      <c r="F291" s="11"/>
      <c r="G291" s="12"/>
      <c r="H291" s="13">
        <f t="shared" si="11"/>
        <v>0</v>
      </c>
      <c r="I291" s="14">
        <f t="shared" si="12"/>
        <v>0</v>
      </c>
    </row>
    <row r="292" spans="1:9" ht="15">
      <c r="A292" s="34">
        <v>284</v>
      </c>
      <c r="B292" s="39" t="s">
        <v>490</v>
      </c>
      <c r="C292" s="26" t="s">
        <v>40</v>
      </c>
      <c r="D292" s="22">
        <v>10</v>
      </c>
      <c r="E292" s="37"/>
      <c r="F292" s="11"/>
      <c r="G292" s="12"/>
      <c r="H292" s="13">
        <f t="shared" si="11"/>
        <v>0</v>
      </c>
      <c r="I292" s="14">
        <f t="shared" si="12"/>
        <v>0</v>
      </c>
    </row>
    <row r="293" spans="1:9" ht="15">
      <c r="A293" s="34">
        <v>285</v>
      </c>
      <c r="B293" s="20" t="s">
        <v>491</v>
      </c>
      <c r="C293" s="24" t="s">
        <v>492</v>
      </c>
      <c r="D293" s="22">
        <v>50</v>
      </c>
      <c r="E293" s="23"/>
      <c r="F293" s="11"/>
      <c r="G293" s="12"/>
      <c r="H293" s="13">
        <f t="shared" si="11"/>
        <v>0</v>
      </c>
      <c r="I293" s="14">
        <f t="shared" si="12"/>
        <v>0</v>
      </c>
    </row>
    <row r="294" spans="1:9" ht="15">
      <c r="A294" s="34">
        <v>286</v>
      </c>
      <c r="B294" s="20" t="s">
        <v>493</v>
      </c>
      <c r="C294" s="24" t="s">
        <v>494</v>
      </c>
      <c r="D294" s="22">
        <v>1</v>
      </c>
      <c r="E294" s="23"/>
      <c r="F294" s="11"/>
      <c r="G294" s="12"/>
      <c r="H294" s="13">
        <f t="shared" si="11"/>
        <v>0</v>
      </c>
      <c r="I294" s="14">
        <f t="shared" si="12"/>
        <v>0</v>
      </c>
    </row>
    <row r="295" spans="1:9" ht="15">
      <c r="A295" s="34">
        <v>287</v>
      </c>
      <c r="B295" s="20" t="s">
        <v>495</v>
      </c>
      <c r="C295" s="24" t="s">
        <v>496</v>
      </c>
      <c r="D295" s="22">
        <v>1</v>
      </c>
      <c r="E295" s="23"/>
      <c r="F295" s="11"/>
      <c r="G295" s="12"/>
      <c r="H295" s="13">
        <f t="shared" si="11"/>
        <v>0</v>
      </c>
      <c r="I295" s="14">
        <f t="shared" si="12"/>
        <v>0</v>
      </c>
    </row>
    <row r="296" spans="1:9" ht="22.5">
      <c r="A296" s="34">
        <v>288</v>
      </c>
      <c r="B296" s="38" t="s">
        <v>497</v>
      </c>
      <c r="C296" s="26" t="s">
        <v>127</v>
      </c>
      <c r="D296" s="22">
        <v>1</v>
      </c>
      <c r="E296" s="37" t="s">
        <v>24</v>
      </c>
      <c r="F296" s="11"/>
      <c r="G296" s="12"/>
      <c r="H296" s="13">
        <f t="shared" si="11"/>
        <v>0</v>
      </c>
      <c r="I296" s="14">
        <f t="shared" si="12"/>
        <v>0</v>
      </c>
    </row>
    <row r="297" spans="1:9" ht="15">
      <c r="A297" s="34">
        <v>289</v>
      </c>
      <c r="B297" s="39" t="s">
        <v>167</v>
      </c>
      <c r="C297" s="26" t="s">
        <v>7</v>
      </c>
      <c r="D297" s="22">
        <v>2</v>
      </c>
      <c r="E297" s="37"/>
      <c r="F297" s="11"/>
      <c r="G297" s="12"/>
      <c r="H297" s="13">
        <f t="shared" si="11"/>
        <v>0</v>
      </c>
      <c r="I297" s="14">
        <f t="shared" si="12"/>
        <v>0</v>
      </c>
    </row>
    <row r="298" spans="1:9" ht="15">
      <c r="A298" s="34">
        <v>290</v>
      </c>
      <c r="B298" s="20" t="s">
        <v>498</v>
      </c>
      <c r="C298" s="21" t="s">
        <v>7</v>
      </c>
      <c r="D298" s="22">
        <v>6</v>
      </c>
      <c r="E298" s="23" t="s">
        <v>499</v>
      </c>
      <c r="F298" s="11"/>
      <c r="G298" s="12"/>
      <c r="H298" s="13">
        <f t="shared" si="11"/>
        <v>0</v>
      </c>
      <c r="I298" s="14">
        <f t="shared" si="12"/>
        <v>0</v>
      </c>
    </row>
    <row r="299" spans="1:9" ht="15">
      <c r="A299" s="34">
        <v>291</v>
      </c>
      <c r="B299" s="39" t="s">
        <v>169</v>
      </c>
      <c r="C299" s="26" t="s">
        <v>7</v>
      </c>
      <c r="D299" s="22">
        <v>8</v>
      </c>
      <c r="E299" s="37" t="s">
        <v>168</v>
      </c>
      <c r="F299" s="11"/>
      <c r="G299" s="12"/>
      <c r="H299" s="13">
        <f t="shared" si="11"/>
        <v>0</v>
      </c>
      <c r="I299" s="14">
        <f t="shared" si="12"/>
        <v>0</v>
      </c>
    </row>
    <row r="300" spans="1:9" ht="45">
      <c r="A300" s="34">
        <v>292</v>
      </c>
      <c r="B300" s="38" t="s">
        <v>500</v>
      </c>
      <c r="C300" s="26" t="s">
        <v>7</v>
      </c>
      <c r="D300" s="22">
        <v>1</v>
      </c>
      <c r="E300" s="37" t="s">
        <v>501</v>
      </c>
      <c r="F300" s="11"/>
      <c r="G300" s="12"/>
      <c r="H300" s="13">
        <f t="shared" si="11"/>
        <v>0</v>
      </c>
      <c r="I300" s="14">
        <f t="shared" si="12"/>
        <v>0</v>
      </c>
    </row>
    <row r="301" spans="1:9" ht="15">
      <c r="A301" s="34">
        <v>293</v>
      </c>
      <c r="B301" s="39" t="s">
        <v>788</v>
      </c>
      <c r="C301" s="26" t="s">
        <v>7</v>
      </c>
      <c r="D301" s="22">
        <v>5</v>
      </c>
      <c r="E301" s="37" t="s">
        <v>789</v>
      </c>
      <c r="F301" s="11"/>
      <c r="G301" s="12"/>
      <c r="H301" s="13">
        <f t="shared" si="11"/>
        <v>0</v>
      </c>
      <c r="I301" s="14">
        <f t="shared" si="12"/>
        <v>0</v>
      </c>
    </row>
    <row r="302" spans="1:9" ht="15">
      <c r="A302" s="34">
        <v>294</v>
      </c>
      <c r="B302" s="39" t="s">
        <v>502</v>
      </c>
      <c r="C302" s="26" t="s">
        <v>503</v>
      </c>
      <c r="D302" s="22">
        <v>5</v>
      </c>
      <c r="E302" s="37" t="s">
        <v>504</v>
      </c>
      <c r="F302" s="11"/>
      <c r="G302" s="12"/>
      <c r="H302" s="13">
        <f t="shared" si="11"/>
        <v>0</v>
      </c>
      <c r="I302" s="14">
        <f t="shared" si="12"/>
        <v>0</v>
      </c>
    </row>
    <row r="303" spans="1:9" ht="15">
      <c r="A303" s="34">
        <v>295</v>
      </c>
      <c r="B303" s="39" t="s">
        <v>505</v>
      </c>
      <c r="C303" s="26" t="s">
        <v>506</v>
      </c>
      <c r="D303" s="22">
        <v>7</v>
      </c>
      <c r="E303" s="37" t="s">
        <v>507</v>
      </c>
      <c r="F303" s="11"/>
      <c r="G303" s="12"/>
      <c r="H303" s="13">
        <f t="shared" si="11"/>
        <v>0</v>
      </c>
      <c r="I303" s="14">
        <f t="shared" si="12"/>
        <v>0</v>
      </c>
    </row>
    <row r="304" spans="1:9" ht="15">
      <c r="A304" s="34">
        <v>296</v>
      </c>
      <c r="B304" s="39" t="s">
        <v>508</v>
      </c>
      <c r="C304" s="26" t="s">
        <v>9</v>
      </c>
      <c r="D304" s="22">
        <v>2</v>
      </c>
      <c r="E304" s="37" t="s">
        <v>509</v>
      </c>
      <c r="F304" s="11"/>
      <c r="G304" s="12"/>
      <c r="H304" s="13">
        <f t="shared" si="11"/>
        <v>0</v>
      </c>
      <c r="I304" s="14">
        <f t="shared" si="12"/>
        <v>0</v>
      </c>
    </row>
    <row r="305" spans="1:9" ht="15">
      <c r="A305" s="34">
        <v>297</v>
      </c>
      <c r="B305" s="39" t="s">
        <v>170</v>
      </c>
      <c r="C305" s="26" t="s">
        <v>9</v>
      </c>
      <c r="D305" s="22">
        <v>2</v>
      </c>
      <c r="E305" s="37"/>
      <c r="F305" s="11"/>
      <c r="G305" s="12"/>
      <c r="H305" s="13">
        <f t="shared" si="11"/>
        <v>0</v>
      </c>
      <c r="I305" s="14">
        <f t="shared" si="12"/>
        <v>0</v>
      </c>
    </row>
    <row r="306" spans="1:9" ht="22.5">
      <c r="A306" s="34">
        <v>298</v>
      </c>
      <c r="B306" s="38" t="s">
        <v>510</v>
      </c>
      <c r="C306" s="26" t="s">
        <v>7</v>
      </c>
      <c r="D306" s="22">
        <v>40</v>
      </c>
      <c r="E306" s="37" t="s">
        <v>225</v>
      </c>
      <c r="F306" s="11"/>
      <c r="G306" s="12"/>
      <c r="H306" s="13">
        <f t="shared" si="11"/>
        <v>0</v>
      </c>
      <c r="I306" s="14">
        <f t="shared" si="12"/>
        <v>0</v>
      </c>
    </row>
    <row r="307" spans="1:9" ht="15">
      <c r="A307" s="34">
        <v>299</v>
      </c>
      <c r="B307" s="20" t="s">
        <v>511</v>
      </c>
      <c r="C307" s="21" t="s">
        <v>127</v>
      </c>
      <c r="D307" s="22">
        <v>5</v>
      </c>
      <c r="E307" s="23"/>
      <c r="F307" s="11"/>
      <c r="G307" s="12"/>
      <c r="H307" s="13">
        <f t="shared" si="11"/>
        <v>0</v>
      </c>
      <c r="I307" s="14">
        <f t="shared" si="12"/>
        <v>0</v>
      </c>
    </row>
    <row r="308" spans="1:9" ht="15">
      <c r="A308" s="34">
        <v>300</v>
      </c>
      <c r="B308" s="39" t="s">
        <v>512</v>
      </c>
      <c r="C308" s="26" t="s">
        <v>416</v>
      </c>
      <c r="D308" s="22">
        <v>21</v>
      </c>
      <c r="E308" s="37"/>
      <c r="F308" s="11"/>
      <c r="G308" s="12"/>
      <c r="H308" s="13">
        <f aca="true" t="shared" si="13" ref="H308:H371">(G308*16%)</f>
        <v>0</v>
      </c>
      <c r="I308" s="14">
        <f aca="true" t="shared" si="14" ref="I308:I371">(G308+H308)*D308</f>
        <v>0</v>
      </c>
    </row>
    <row r="309" spans="1:9" ht="15">
      <c r="A309" s="34">
        <v>301</v>
      </c>
      <c r="B309" s="39" t="s">
        <v>513</v>
      </c>
      <c r="C309" s="26" t="s">
        <v>416</v>
      </c>
      <c r="D309" s="22">
        <v>2</v>
      </c>
      <c r="E309" s="37" t="s">
        <v>514</v>
      </c>
      <c r="F309" s="11"/>
      <c r="G309" s="12"/>
      <c r="H309" s="13">
        <f t="shared" si="13"/>
        <v>0</v>
      </c>
      <c r="I309" s="14">
        <f t="shared" si="14"/>
        <v>0</v>
      </c>
    </row>
    <row r="310" spans="1:9" ht="15">
      <c r="A310" s="34">
        <v>302</v>
      </c>
      <c r="B310" s="39" t="s">
        <v>171</v>
      </c>
      <c r="C310" s="26" t="s">
        <v>416</v>
      </c>
      <c r="D310" s="22">
        <v>2</v>
      </c>
      <c r="E310" s="37" t="s">
        <v>514</v>
      </c>
      <c r="F310" s="11"/>
      <c r="G310" s="12"/>
      <c r="H310" s="13">
        <f t="shared" si="13"/>
        <v>0</v>
      </c>
      <c r="I310" s="14">
        <f t="shared" si="14"/>
        <v>0</v>
      </c>
    </row>
    <row r="311" spans="1:9" ht="15">
      <c r="A311" s="34">
        <v>303</v>
      </c>
      <c r="B311" s="39" t="s">
        <v>172</v>
      </c>
      <c r="C311" s="26" t="s">
        <v>127</v>
      </c>
      <c r="D311" s="22">
        <v>1</v>
      </c>
      <c r="E311" s="37"/>
      <c r="F311" s="11"/>
      <c r="G311" s="12"/>
      <c r="H311" s="13">
        <f t="shared" si="13"/>
        <v>0</v>
      </c>
      <c r="I311" s="14">
        <f t="shared" si="14"/>
        <v>0</v>
      </c>
    </row>
    <row r="312" spans="1:9" ht="15">
      <c r="A312" s="34">
        <v>304</v>
      </c>
      <c r="B312" s="39" t="s">
        <v>173</v>
      </c>
      <c r="C312" s="26" t="s">
        <v>127</v>
      </c>
      <c r="D312" s="22">
        <v>1</v>
      </c>
      <c r="E312" s="37"/>
      <c r="F312" s="11"/>
      <c r="G312" s="12"/>
      <c r="H312" s="13">
        <f t="shared" si="13"/>
        <v>0</v>
      </c>
      <c r="I312" s="14">
        <f t="shared" si="14"/>
        <v>0</v>
      </c>
    </row>
    <row r="313" spans="1:9" ht="22.5">
      <c r="A313" s="34">
        <v>305</v>
      </c>
      <c r="B313" s="38" t="s">
        <v>515</v>
      </c>
      <c r="C313" s="26" t="s">
        <v>127</v>
      </c>
      <c r="D313" s="22">
        <v>2</v>
      </c>
      <c r="E313" s="37" t="s">
        <v>22</v>
      </c>
      <c r="F313" s="11"/>
      <c r="G313" s="12"/>
      <c r="H313" s="13">
        <f t="shared" si="13"/>
        <v>0</v>
      </c>
      <c r="I313" s="14">
        <f t="shared" si="14"/>
        <v>0</v>
      </c>
    </row>
    <row r="314" spans="1:9" ht="15">
      <c r="A314" s="34">
        <v>306</v>
      </c>
      <c r="B314" s="20" t="s">
        <v>174</v>
      </c>
      <c r="C314" s="26" t="s">
        <v>46</v>
      </c>
      <c r="D314" s="22">
        <v>2</v>
      </c>
      <c r="E314" s="23"/>
      <c r="F314" s="11"/>
      <c r="G314" s="12"/>
      <c r="H314" s="13">
        <f t="shared" si="13"/>
        <v>0</v>
      </c>
      <c r="I314" s="14">
        <f t="shared" si="14"/>
        <v>0</v>
      </c>
    </row>
    <row r="315" spans="1:9" ht="22.5">
      <c r="A315" s="34">
        <v>307</v>
      </c>
      <c r="B315" s="20" t="s">
        <v>516</v>
      </c>
      <c r="C315" s="24" t="s">
        <v>7</v>
      </c>
      <c r="D315" s="22">
        <v>1</v>
      </c>
      <c r="E315" s="23"/>
      <c r="F315" s="11"/>
      <c r="G315" s="12"/>
      <c r="H315" s="13">
        <f t="shared" si="13"/>
        <v>0</v>
      </c>
      <c r="I315" s="14">
        <f t="shared" si="14"/>
        <v>0</v>
      </c>
    </row>
    <row r="316" spans="1:9" ht="15">
      <c r="A316" s="34">
        <v>308</v>
      </c>
      <c r="B316" s="39" t="s">
        <v>176</v>
      </c>
      <c r="C316" s="26" t="s">
        <v>127</v>
      </c>
      <c r="D316" s="22">
        <v>10</v>
      </c>
      <c r="E316" s="37" t="s">
        <v>24</v>
      </c>
      <c r="F316" s="11"/>
      <c r="G316" s="12"/>
      <c r="H316" s="13">
        <f t="shared" si="13"/>
        <v>0</v>
      </c>
      <c r="I316" s="14">
        <f t="shared" si="14"/>
        <v>0</v>
      </c>
    </row>
    <row r="317" spans="1:9" ht="15">
      <c r="A317" s="34">
        <v>309</v>
      </c>
      <c r="B317" s="39" t="s">
        <v>517</v>
      </c>
      <c r="C317" s="26" t="s">
        <v>127</v>
      </c>
      <c r="D317" s="22">
        <v>1</v>
      </c>
      <c r="E317" s="37" t="s">
        <v>468</v>
      </c>
      <c r="F317" s="11"/>
      <c r="G317" s="12"/>
      <c r="H317" s="13">
        <f t="shared" si="13"/>
        <v>0</v>
      </c>
      <c r="I317" s="14">
        <f t="shared" si="14"/>
        <v>0</v>
      </c>
    </row>
    <row r="318" spans="1:9" ht="90">
      <c r="A318" s="34">
        <v>310</v>
      </c>
      <c r="B318" s="38" t="s">
        <v>790</v>
      </c>
      <c r="C318" s="26" t="s">
        <v>127</v>
      </c>
      <c r="D318" s="22">
        <v>1</v>
      </c>
      <c r="E318" s="37"/>
      <c r="F318" s="11"/>
      <c r="G318" s="12"/>
      <c r="H318" s="13">
        <f t="shared" si="13"/>
        <v>0</v>
      </c>
      <c r="I318" s="14">
        <f t="shared" si="14"/>
        <v>0</v>
      </c>
    </row>
    <row r="319" spans="1:9" ht="15">
      <c r="A319" s="34">
        <v>311</v>
      </c>
      <c r="B319" s="20" t="s">
        <v>177</v>
      </c>
      <c r="C319" s="26" t="s">
        <v>127</v>
      </c>
      <c r="D319" s="22">
        <v>2</v>
      </c>
      <c r="E319" s="37" t="s">
        <v>24</v>
      </c>
      <c r="F319" s="11"/>
      <c r="G319" s="12"/>
      <c r="H319" s="13">
        <f t="shared" si="13"/>
        <v>0</v>
      </c>
      <c r="I319" s="14">
        <f t="shared" si="14"/>
        <v>0</v>
      </c>
    </row>
    <row r="320" spans="1:9" ht="15">
      <c r="A320" s="34">
        <v>312</v>
      </c>
      <c r="B320" s="39" t="s">
        <v>178</v>
      </c>
      <c r="C320" s="26" t="s">
        <v>127</v>
      </c>
      <c r="D320" s="22">
        <v>1</v>
      </c>
      <c r="E320" s="37"/>
      <c r="F320" s="11"/>
      <c r="G320" s="12"/>
      <c r="H320" s="13">
        <f t="shared" si="13"/>
        <v>0</v>
      </c>
      <c r="I320" s="14">
        <f t="shared" si="14"/>
        <v>0</v>
      </c>
    </row>
    <row r="321" spans="1:9" ht="15">
      <c r="A321" s="34">
        <v>313</v>
      </c>
      <c r="B321" s="39" t="s">
        <v>518</v>
      </c>
      <c r="C321" s="26" t="s">
        <v>7</v>
      </c>
      <c r="D321" s="22">
        <v>1</v>
      </c>
      <c r="E321" s="37" t="s">
        <v>144</v>
      </c>
      <c r="F321" s="11"/>
      <c r="G321" s="12"/>
      <c r="H321" s="13">
        <f t="shared" si="13"/>
        <v>0</v>
      </c>
      <c r="I321" s="14">
        <f t="shared" si="14"/>
        <v>0</v>
      </c>
    </row>
    <row r="322" spans="1:9" ht="15">
      <c r="A322" s="34">
        <v>314</v>
      </c>
      <c r="B322" s="39" t="s">
        <v>519</v>
      </c>
      <c r="C322" s="26" t="s">
        <v>7</v>
      </c>
      <c r="D322" s="22">
        <v>1</v>
      </c>
      <c r="E322" s="37" t="s">
        <v>144</v>
      </c>
      <c r="F322" s="11"/>
      <c r="G322" s="12"/>
      <c r="H322" s="13">
        <f t="shared" si="13"/>
        <v>0</v>
      </c>
      <c r="I322" s="14">
        <f t="shared" si="14"/>
        <v>0</v>
      </c>
    </row>
    <row r="323" spans="1:9" ht="15">
      <c r="A323" s="34">
        <v>315</v>
      </c>
      <c r="B323" s="39" t="s">
        <v>520</v>
      </c>
      <c r="C323" s="26" t="s">
        <v>7</v>
      </c>
      <c r="D323" s="22">
        <v>1</v>
      </c>
      <c r="E323" s="37" t="s">
        <v>144</v>
      </c>
      <c r="F323" s="11"/>
      <c r="G323" s="12"/>
      <c r="H323" s="13">
        <f t="shared" si="13"/>
        <v>0</v>
      </c>
      <c r="I323" s="14">
        <f t="shared" si="14"/>
        <v>0</v>
      </c>
    </row>
    <row r="324" spans="1:9" ht="15">
      <c r="A324" s="34">
        <v>316</v>
      </c>
      <c r="B324" s="39" t="s">
        <v>521</v>
      </c>
      <c r="C324" s="26" t="s">
        <v>7</v>
      </c>
      <c r="D324" s="22">
        <v>1</v>
      </c>
      <c r="E324" s="37" t="s">
        <v>144</v>
      </c>
      <c r="F324" s="11"/>
      <c r="G324" s="12"/>
      <c r="H324" s="13">
        <f t="shared" si="13"/>
        <v>0</v>
      </c>
      <c r="I324" s="14">
        <f t="shared" si="14"/>
        <v>0</v>
      </c>
    </row>
    <row r="325" spans="1:9" ht="15">
      <c r="A325" s="34">
        <v>317</v>
      </c>
      <c r="B325" s="39" t="s">
        <v>522</v>
      </c>
      <c r="C325" s="26" t="s">
        <v>7</v>
      </c>
      <c r="D325" s="22">
        <v>1</v>
      </c>
      <c r="E325" s="37" t="s">
        <v>144</v>
      </c>
      <c r="F325" s="11"/>
      <c r="G325" s="12"/>
      <c r="H325" s="13">
        <f t="shared" si="13"/>
        <v>0</v>
      </c>
      <c r="I325" s="14">
        <f t="shared" si="14"/>
        <v>0</v>
      </c>
    </row>
    <row r="326" spans="1:9" ht="15">
      <c r="A326" s="34">
        <v>318</v>
      </c>
      <c r="B326" s="39" t="s">
        <v>523</v>
      </c>
      <c r="C326" s="26" t="s">
        <v>7</v>
      </c>
      <c r="D326" s="22">
        <v>1</v>
      </c>
      <c r="E326" s="37" t="s">
        <v>144</v>
      </c>
      <c r="F326" s="11"/>
      <c r="G326" s="12"/>
      <c r="H326" s="13">
        <f t="shared" si="13"/>
        <v>0</v>
      </c>
      <c r="I326" s="14">
        <f t="shared" si="14"/>
        <v>0</v>
      </c>
    </row>
    <row r="327" spans="1:9" ht="15">
      <c r="A327" s="34">
        <v>319</v>
      </c>
      <c r="B327" s="39" t="s">
        <v>524</v>
      </c>
      <c r="C327" s="26" t="s">
        <v>7</v>
      </c>
      <c r="D327" s="22">
        <v>1</v>
      </c>
      <c r="E327" s="37" t="s">
        <v>144</v>
      </c>
      <c r="F327" s="11"/>
      <c r="G327" s="12"/>
      <c r="H327" s="13">
        <f t="shared" si="13"/>
        <v>0</v>
      </c>
      <c r="I327" s="14">
        <f t="shared" si="14"/>
        <v>0</v>
      </c>
    </row>
    <row r="328" spans="1:9" ht="15">
      <c r="A328" s="34">
        <v>320</v>
      </c>
      <c r="B328" s="39" t="s">
        <v>525</v>
      </c>
      <c r="C328" s="26" t="s">
        <v>7</v>
      </c>
      <c r="D328" s="22">
        <v>1</v>
      </c>
      <c r="E328" s="37" t="s">
        <v>144</v>
      </c>
      <c r="F328" s="11"/>
      <c r="G328" s="12"/>
      <c r="H328" s="13">
        <f t="shared" si="13"/>
        <v>0</v>
      </c>
      <c r="I328" s="14">
        <f t="shared" si="14"/>
        <v>0</v>
      </c>
    </row>
    <row r="329" spans="1:9" ht="15">
      <c r="A329" s="34">
        <v>321</v>
      </c>
      <c r="B329" s="39" t="s">
        <v>526</v>
      </c>
      <c r="C329" s="26" t="s">
        <v>7</v>
      </c>
      <c r="D329" s="22">
        <v>1</v>
      </c>
      <c r="E329" s="37" t="s">
        <v>144</v>
      </c>
      <c r="F329" s="11"/>
      <c r="G329" s="12"/>
      <c r="H329" s="13">
        <f t="shared" si="13"/>
        <v>0</v>
      </c>
      <c r="I329" s="14">
        <f t="shared" si="14"/>
        <v>0</v>
      </c>
    </row>
    <row r="330" spans="1:9" ht="15">
      <c r="A330" s="34">
        <v>322</v>
      </c>
      <c r="B330" s="39" t="s">
        <v>527</v>
      </c>
      <c r="C330" s="26" t="s">
        <v>7</v>
      </c>
      <c r="D330" s="22">
        <v>1</v>
      </c>
      <c r="E330" s="37" t="s">
        <v>144</v>
      </c>
      <c r="F330" s="11"/>
      <c r="G330" s="12"/>
      <c r="H330" s="13">
        <f t="shared" si="13"/>
        <v>0</v>
      </c>
      <c r="I330" s="14">
        <f t="shared" si="14"/>
        <v>0</v>
      </c>
    </row>
    <row r="331" spans="1:9" ht="15">
      <c r="A331" s="34">
        <v>323</v>
      </c>
      <c r="B331" s="39" t="s">
        <v>528</v>
      </c>
      <c r="C331" s="26" t="s">
        <v>7</v>
      </c>
      <c r="D331" s="22">
        <v>1</v>
      </c>
      <c r="E331" s="37" t="s">
        <v>144</v>
      </c>
      <c r="F331" s="11"/>
      <c r="G331" s="12"/>
      <c r="H331" s="13">
        <f t="shared" si="13"/>
        <v>0</v>
      </c>
      <c r="I331" s="14">
        <f t="shared" si="14"/>
        <v>0</v>
      </c>
    </row>
    <row r="332" spans="1:9" ht="15">
      <c r="A332" s="34">
        <v>324</v>
      </c>
      <c r="B332" s="39" t="s">
        <v>529</v>
      </c>
      <c r="C332" s="26" t="s">
        <v>7</v>
      </c>
      <c r="D332" s="22">
        <v>1</v>
      </c>
      <c r="E332" s="37" t="s">
        <v>144</v>
      </c>
      <c r="F332" s="11"/>
      <c r="G332" s="12"/>
      <c r="H332" s="13">
        <f t="shared" si="13"/>
        <v>0</v>
      </c>
      <c r="I332" s="14">
        <f t="shared" si="14"/>
        <v>0</v>
      </c>
    </row>
    <row r="333" spans="1:9" ht="15">
      <c r="A333" s="34">
        <v>325</v>
      </c>
      <c r="B333" s="39" t="s">
        <v>530</v>
      </c>
      <c r="C333" s="26" t="s">
        <v>7</v>
      </c>
      <c r="D333" s="22">
        <v>1</v>
      </c>
      <c r="E333" s="37" t="s">
        <v>144</v>
      </c>
      <c r="F333" s="11"/>
      <c r="G333" s="12"/>
      <c r="H333" s="13">
        <f t="shared" si="13"/>
        <v>0</v>
      </c>
      <c r="I333" s="14">
        <f t="shared" si="14"/>
        <v>0</v>
      </c>
    </row>
    <row r="334" spans="1:9" ht="15">
      <c r="A334" s="34">
        <v>326</v>
      </c>
      <c r="B334" s="39" t="s">
        <v>531</v>
      </c>
      <c r="C334" s="26" t="s">
        <v>7</v>
      </c>
      <c r="D334" s="22">
        <v>1</v>
      </c>
      <c r="E334" s="37" t="s">
        <v>144</v>
      </c>
      <c r="F334" s="11"/>
      <c r="G334" s="12"/>
      <c r="H334" s="13">
        <f t="shared" si="13"/>
        <v>0</v>
      </c>
      <c r="I334" s="14">
        <f t="shared" si="14"/>
        <v>0</v>
      </c>
    </row>
    <row r="335" spans="1:9" ht="15">
      <c r="A335" s="34">
        <v>327</v>
      </c>
      <c r="B335" s="39" t="s">
        <v>532</v>
      </c>
      <c r="C335" s="26" t="s">
        <v>7</v>
      </c>
      <c r="D335" s="22">
        <v>1</v>
      </c>
      <c r="E335" s="37" t="s">
        <v>144</v>
      </c>
      <c r="F335" s="11"/>
      <c r="G335" s="12"/>
      <c r="H335" s="13">
        <f t="shared" si="13"/>
        <v>0</v>
      </c>
      <c r="I335" s="14">
        <f t="shared" si="14"/>
        <v>0</v>
      </c>
    </row>
    <row r="336" spans="1:9" ht="15">
      <c r="A336" s="34">
        <v>328</v>
      </c>
      <c r="B336" s="39" t="s">
        <v>533</v>
      </c>
      <c r="C336" s="26" t="s">
        <v>7</v>
      </c>
      <c r="D336" s="22">
        <v>1</v>
      </c>
      <c r="E336" s="37" t="s">
        <v>144</v>
      </c>
      <c r="F336" s="11"/>
      <c r="G336" s="12"/>
      <c r="H336" s="13">
        <f t="shared" si="13"/>
        <v>0</v>
      </c>
      <c r="I336" s="14">
        <f t="shared" si="14"/>
        <v>0</v>
      </c>
    </row>
    <row r="337" spans="1:9" ht="15">
      <c r="A337" s="34">
        <v>329</v>
      </c>
      <c r="B337" s="39" t="s">
        <v>534</v>
      </c>
      <c r="C337" s="26" t="s">
        <v>7</v>
      </c>
      <c r="D337" s="22">
        <v>1</v>
      </c>
      <c r="E337" s="37" t="s">
        <v>144</v>
      </c>
      <c r="F337" s="11"/>
      <c r="G337" s="12"/>
      <c r="H337" s="13">
        <f t="shared" si="13"/>
        <v>0</v>
      </c>
      <c r="I337" s="14">
        <f t="shared" si="14"/>
        <v>0</v>
      </c>
    </row>
    <row r="338" spans="1:9" ht="15">
      <c r="A338" s="34">
        <v>330</v>
      </c>
      <c r="B338" s="39" t="s">
        <v>535</v>
      </c>
      <c r="C338" s="26" t="s">
        <v>7</v>
      </c>
      <c r="D338" s="22">
        <v>1</v>
      </c>
      <c r="E338" s="37" t="s">
        <v>144</v>
      </c>
      <c r="F338" s="11"/>
      <c r="G338" s="12"/>
      <c r="H338" s="13">
        <f t="shared" si="13"/>
        <v>0</v>
      </c>
      <c r="I338" s="14">
        <f t="shared" si="14"/>
        <v>0</v>
      </c>
    </row>
    <row r="339" spans="1:9" ht="15">
      <c r="A339" s="34">
        <v>331</v>
      </c>
      <c r="B339" s="39" t="s">
        <v>536</v>
      </c>
      <c r="C339" s="26" t="s">
        <v>7</v>
      </c>
      <c r="D339" s="22">
        <v>1</v>
      </c>
      <c r="E339" s="37" t="s">
        <v>144</v>
      </c>
      <c r="F339" s="11"/>
      <c r="G339" s="12"/>
      <c r="H339" s="13">
        <f t="shared" si="13"/>
        <v>0</v>
      </c>
      <c r="I339" s="14">
        <f t="shared" si="14"/>
        <v>0</v>
      </c>
    </row>
    <row r="340" spans="1:9" ht="15">
      <c r="A340" s="34">
        <v>332</v>
      </c>
      <c r="B340" s="39" t="s">
        <v>537</v>
      </c>
      <c r="C340" s="26" t="s">
        <v>7</v>
      </c>
      <c r="D340" s="22">
        <v>1</v>
      </c>
      <c r="E340" s="37" t="s">
        <v>144</v>
      </c>
      <c r="F340" s="11"/>
      <c r="G340" s="12"/>
      <c r="H340" s="13">
        <f t="shared" si="13"/>
        <v>0</v>
      </c>
      <c r="I340" s="14">
        <f t="shared" si="14"/>
        <v>0</v>
      </c>
    </row>
    <row r="341" spans="1:9" ht="15">
      <c r="A341" s="34">
        <v>333</v>
      </c>
      <c r="B341" s="39" t="s">
        <v>538</v>
      </c>
      <c r="C341" s="26" t="s">
        <v>7</v>
      </c>
      <c r="D341" s="22">
        <v>1</v>
      </c>
      <c r="E341" s="37" t="s">
        <v>144</v>
      </c>
      <c r="F341" s="11"/>
      <c r="G341" s="12"/>
      <c r="H341" s="13">
        <f t="shared" si="13"/>
        <v>0</v>
      </c>
      <c r="I341" s="14">
        <f t="shared" si="14"/>
        <v>0</v>
      </c>
    </row>
    <row r="342" spans="1:9" ht="15">
      <c r="A342" s="34">
        <v>334</v>
      </c>
      <c r="B342" s="39" t="s">
        <v>539</v>
      </c>
      <c r="C342" s="26" t="s">
        <v>7</v>
      </c>
      <c r="D342" s="22">
        <v>1</v>
      </c>
      <c r="E342" s="37" t="s">
        <v>144</v>
      </c>
      <c r="F342" s="11"/>
      <c r="G342" s="12"/>
      <c r="H342" s="13">
        <f t="shared" si="13"/>
        <v>0</v>
      </c>
      <c r="I342" s="14">
        <f t="shared" si="14"/>
        <v>0</v>
      </c>
    </row>
    <row r="343" spans="1:9" ht="15">
      <c r="A343" s="34">
        <v>335</v>
      </c>
      <c r="B343" s="39" t="s">
        <v>540</v>
      </c>
      <c r="C343" s="26" t="s">
        <v>7</v>
      </c>
      <c r="D343" s="22">
        <v>1</v>
      </c>
      <c r="E343" s="37" t="s">
        <v>144</v>
      </c>
      <c r="F343" s="11"/>
      <c r="G343" s="12"/>
      <c r="H343" s="13">
        <f t="shared" si="13"/>
        <v>0</v>
      </c>
      <c r="I343" s="14">
        <f t="shared" si="14"/>
        <v>0</v>
      </c>
    </row>
    <row r="344" spans="1:9" ht="15">
      <c r="A344" s="34">
        <v>336</v>
      </c>
      <c r="B344" s="39" t="s">
        <v>541</v>
      </c>
      <c r="C344" s="26" t="s">
        <v>7</v>
      </c>
      <c r="D344" s="22">
        <v>1</v>
      </c>
      <c r="E344" s="37" t="s">
        <v>144</v>
      </c>
      <c r="F344" s="11"/>
      <c r="G344" s="12"/>
      <c r="H344" s="13">
        <f t="shared" si="13"/>
        <v>0</v>
      </c>
      <c r="I344" s="14">
        <f t="shared" si="14"/>
        <v>0</v>
      </c>
    </row>
    <row r="345" spans="1:9" ht="15">
      <c r="A345" s="34">
        <v>337</v>
      </c>
      <c r="B345" s="39" t="s">
        <v>542</v>
      </c>
      <c r="C345" s="26" t="s">
        <v>7</v>
      </c>
      <c r="D345" s="22">
        <v>1</v>
      </c>
      <c r="E345" s="37" t="s">
        <v>144</v>
      </c>
      <c r="F345" s="11"/>
      <c r="G345" s="12"/>
      <c r="H345" s="13">
        <f t="shared" si="13"/>
        <v>0</v>
      </c>
      <c r="I345" s="14">
        <f t="shared" si="14"/>
        <v>0</v>
      </c>
    </row>
    <row r="346" spans="1:9" ht="15">
      <c r="A346" s="34">
        <v>338</v>
      </c>
      <c r="B346" s="39" t="s">
        <v>543</v>
      </c>
      <c r="C346" s="26" t="s">
        <v>7</v>
      </c>
      <c r="D346" s="22">
        <v>1</v>
      </c>
      <c r="E346" s="37" t="s">
        <v>144</v>
      </c>
      <c r="F346" s="11"/>
      <c r="G346" s="12"/>
      <c r="H346" s="13">
        <f t="shared" si="13"/>
        <v>0</v>
      </c>
      <c r="I346" s="14">
        <f t="shared" si="14"/>
        <v>0</v>
      </c>
    </row>
    <row r="347" spans="1:9" ht="15">
      <c r="A347" s="34">
        <v>339</v>
      </c>
      <c r="B347" s="39" t="s">
        <v>544</v>
      </c>
      <c r="C347" s="26" t="s">
        <v>7</v>
      </c>
      <c r="D347" s="22">
        <v>1</v>
      </c>
      <c r="E347" s="37" t="s">
        <v>144</v>
      </c>
      <c r="F347" s="11"/>
      <c r="G347" s="12"/>
      <c r="H347" s="13">
        <f t="shared" si="13"/>
        <v>0</v>
      </c>
      <c r="I347" s="14">
        <f t="shared" si="14"/>
        <v>0</v>
      </c>
    </row>
    <row r="348" spans="1:9" ht="15">
      <c r="A348" s="34">
        <v>340</v>
      </c>
      <c r="B348" s="39" t="s">
        <v>545</v>
      </c>
      <c r="C348" s="26" t="s">
        <v>7</v>
      </c>
      <c r="D348" s="22">
        <v>1</v>
      </c>
      <c r="E348" s="37" t="s">
        <v>144</v>
      </c>
      <c r="F348" s="11"/>
      <c r="G348" s="12"/>
      <c r="H348" s="13">
        <f t="shared" si="13"/>
        <v>0</v>
      </c>
      <c r="I348" s="14">
        <f t="shared" si="14"/>
        <v>0</v>
      </c>
    </row>
    <row r="349" spans="1:9" ht="15">
      <c r="A349" s="34">
        <v>341</v>
      </c>
      <c r="B349" s="39" t="s">
        <v>546</v>
      </c>
      <c r="C349" s="26" t="s">
        <v>7</v>
      </c>
      <c r="D349" s="22">
        <v>1</v>
      </c>
      <c r="E349" s="37" t="s">
        <v>144</v>
      </c>
      <c r="F349" s="11"/>
      <c r="G349" s="12"/>
      <c r="H349" s="13">
        <f t="shared" si="13"/>
        <v>0</v>
      </c>
      <c r="I349" s="14">
        <f t="shared" si="14"/>
        <v>0</v>
      </c>
    </row>
    <row r="350" spans="1:9" ht="15">
      <c r="A350" s="34">
        <v>342</v>
      </c>
      <c r="B350" s="39" t="s">
        <v>547</v>
      </c>
      <c r="C350" s="26" t="s">
        <v>7</v>
      </c>
      <c r="D350" s="22">
        <v>1</v>
      </c>
      <c r="E350" s="37" t="s">
        <v>144</v>
      </c>
      <c r="F350" s="11"/>
      <c r="G350" s="12"/>
      <c r="H350" s="13">
        <f t="shared" si="13"/>
        <v>0</v>
      </c>
      <c r="I350" s="14">
        <f t="shared" si="14"/>
        <v>0</v>
      </c>
    </row>
    <row r="351" spans="1:9" ht="15">
      <c r="A351" s="34">
        <v>343</v>
      </c>
      <c r="B351" s="39" t="s">
        <v>548</v>
      </c>
      <c r="C351" s="26" t="s">
        <v>7</v>
      </c>
      <c r="D351" s="22">
        <v>1</v>
      </c>
      <c r="E351" s="37" t="s">
        <v>144</v>
      </c>
      <c r="F351" s="11"/>
      <c r="G351" s="12"/>
      <c r="H351" s="13">
        <f t="shared" si="13"/>
        <v>0</v>
      </c>
      <c r="I351" s="14">
        <f t="shared" si="14"/>
        <v>0</v>
      </c>
    </row>
    <row r="352" spans="1:9" ht="15">
      <c r="A352" s="34">
        <v>344</v>
      </c>
      <c r="B352" s="39" t="s">
        <v>549</v>
      </c>
      <c r="C352" s="26" t="s">
        <v>7</v>
      </c>
      <c r="D352" s="22">
        <v>1</v>
      </c>
      <c r="E352" s="37" t="s">
        <v>144</v>
      </c>
      <c r="F352" s="11"/>
      <c r="G352" s="12"/>
      <c r="H352" s="13">
        <f t="shared" si="13"/>
        <v>0</v>
      </c>
      <c r="I352" s="14">
        <f t="shared" si="14"/>
        <v>0</v>
      </c>
    </row>
    <row r="353" spans="1:9" ht="15">
      <c r="A353" s="34">
        <v>345</v>
      </c>
      <c r="B353" s="39" t="s">
        <v>550</v>
      </c>
      <c r="C353" s="26" t="s">
        <v>7</v>
      </c>
      <c r="D353" s="22">
        <v>1</v>
      </c>
      <c r="E353" s="37" t="s">
        <v>144</v>
      </c>
      <c r="F353" s="11"/>
      <c r="G353" s="12"/>
      <c r="H353" s="13">
        <f t="shared" si="13"/>
        <v>0</v>
      </c>
      <c r="I353" s="14">
        <f t="shared" si="14"/>
        <v>0</v>
      </c>
    </row>
    <row r="354" spans="1:9" ht="15">
      <c r="A354" s="34">
        <v>346</v>
      </c>
      <c r="B354" s="39" t="s">
        <v>179</v>
      </c>
      <c r="C354" s="26" t="s">
        <v>7</v>
      </c>
      <c r="D354" s="22">
        <v>1</v>
      </c>
      <c r="E354" s="37" t="s">
        <v>144</v>
      </c>
      <c r="F354" s="11"/>
      <c r="G354" s="12"/>
      <c r="H354" s="13">
        <f t="shared" si="13"/>
        <v>0</v>
      </c>
      <c r="I354" s="14">
        <f t="shared" si="14"/>
        <v>0</v>
      </c>
    </row>
    <row r="355" spans="1:9" ht="15">
      <c r="A355" s="34">
        <v>347</v>
      </c>
      <c r="B355" s="39" t="s">
        <v>551</v>
      </c>
      <c r="C355" s="26" t="s">
        <v>7</v>
      </c>
      <c r="D355" s="22">
        <v>1</v>
      </c>
      <c r="E355" s="37" t="s">
        <v>144</v>
      </c>
      <c r="F355" s="11"/>
      <c r="G355" s="12"/>
      <c r="H355" s="13">
        <f t="shared" si="13"/>
        <v>0</v>
      </c>
      <c r="I355" s="14">
        <f t="shared" si="14"/>
        <v>0</v>
      </c>
    </row>
    <row r="356" spans="1:9" ht="15">
      <c r="A356" s="34">
        <v>348</v>
      </c>
      <c r="B356" s="39" t="s">
        <v>180</v>
      </c>
      <c r="C356" s="26" t="s">
        <v>7</v>
      </c>
      <c r="D356" s="22">
        <v>1</v>
      </c>
      <c r="E356" s="37" t="s">
        <v>144</v>
      </c>
      <c r="F356" s="11"/>
      <c r="G356" s="12"/>
      <c r="H356" s="13">
        <f t="shared" si="13"/>
        <v>0</v>
      </c>
      <c r="I356" s="14">
        <f t="shared" si="14"/>
        <v>0</v>
      </c>
    </row>
    <row r="357" spans="1:9" ht="15">
      <c r="A357" s="34">
        <v>349</v>
      </c>
      <c r="B357" s="39" t="s">
        <v>552</v>
      </c>
      <c r="C357" s="26" t="s">
        <v>7</v>
      </c>
      <c r="D357" s="22">
        <v>1</v>
      </c>
      <c r="E357" s="37" t="s">
        <v>144</v>
      </c>
      <c r="F357" s="11"/>
      <c r="G357" s="12"/>
      <c r="H357" s="13">
        <f t="shared" si="13"/>
        <v>0</v>
      </c>
      <c r="I357" s="14">
        <f t="shared" si="14"/>
        <v>0</v>
      </c>
    </row>
    <row r="358" spans="1:9" ht="15">
      <c r="A358" s="34">
        <v>350</v>
      </c>
      <c r="B358" s="39" t="s">
        <v>553</v>
      </c>
      <c r="C358" s="26" t="s">
        <v>7</v>
      </c>
      <c r="D358" s="22">
        <v>1</v>
      </c>
      <c r="E358" s="37" t="s">
        <v>144</v>
      </c>
      <c r="F358" s="11"/>
      <c r="G358" s="12"/>
      <c r="H358" s="13">
        <f t="shared" si="13"/>
        <v>0</v>
      </c>
      <c r="I358" s="14">
        <f t="shared" si="14"/>
        <v>0</v>
      </c>
    </row>
    <row r="359" spans="1:9" ht="15">
      <c r="A359" s="34">
        <v>351</v>
      </c>
      <c r="B359" s="39" t="s">
        <v>554</v>
      </c>
      <c r="C359" s="26" t="s">
        <v>7</v>
      </c>
      <c r="D359" s="22">
        <v>1</v>
      </c>
      <c r="E359" s="37" t="s">
        <v>144</v>
      </c>
      <c r="F359" s="11"/>
      <c r="G359" s="12"/>
      <c r="H359" s="13">
        <f t="shared" si="13"/>
        <v>0</v>
      </c>
      <c r="I359" s="14">
        <f t="shared" si="14"/>
        <v>0</v>
      </c>
    </row>
    <row r="360" spans="1:9" ht="15">
      <c r="A360" s="34">
        <v>352</v>
      </c>
      <c r="B360" s="39" t="s">
        <v>181</v>
      </c>
      <c r="C360" s="26" t="s">
        <v>7</v>
      </c>
      <c r="D360" s="22">
        <v>1</v>
      </c>
      <c r="E360" s="37" t="s">
        <v>144</v>
      </c>
      <c r="F360" s="11"/>
      <c r="G360" s="12"/>
      <c r="H360" s="13">
        <f t="shared" si="13"/>
        <v>0</v>
      </c>
      <c r="I360" s="14">
        <f t="shared" si="14"/>
        <v>0</v>
      </c>
    </row>
    <row r="361" spans="1:9" ht="15">
      <c r="A361" s="34">
        <v>353</v>
      </c>
      <c r="B361" s="39" t="s">
        <v>555</v>
      </c>
      <c r="C361" s="26" t="s">
        <v>7</v>
      </c>
      <c r="D361" s="22">
        <v>1</v>
      </c>
      <c r="E361" s="37" t="s">
        <v>144</v>
      </c>
      <c r="F361" s="11"/>
      <c r="G361" s="12"/>
      <c r="H361" s="13">
        <f t="shared" si="13"/>
        <v>0</v>
      </c>
      <c r="I361" s="14">
        <f t="shared" si="14"/>
        <v>0</v>
      </c>
    </row>
    <row r="362" spans="1:9" ht="15">
      <c r="A362" s="34">
        <v>354</v>
      </c>
      <c r="B362" s="39" t="s">
        <v>182</v>
      </c>
      <c r="C362" s="26" t="s">
        <v>7</v>
      </c>
      <c r="D362" s="22">
        <v>1</v>
      </c>
      <c r="E362" s="37" t="s">
        <v>144</v>
      </c>
      <c r="F362" s="11"/>
      <c r="G362" s="12"/>
      <c r="H362" s="13">
        <f t="shared" si="13"/>
        <v>0</v>
      </c>
      <c r="I362" s="14">
        <f t="shared" si="14"/>
        <v>0</v>
      </c>
    </row>
    <row r="363" spans="1:9" ht="15">
      <c r="A363" s="34">
        <v>355</v>
      </c>
      <c r="B363" s="39" t="s">
        <v>183</v>
      </c>
      <c r="C363" s="26" t="s">
        <v>7</v>
      </c>
      <c r="D363" s="22">
        <v>1</v>
      </c>
      <c r="E363" s="37" t="s">
        <v>144</v>
      </c>
      <c r="F363" s="11"/>
      <c r="G363" s="12"/>
      <c r="H363" s="13">
        <f t="shared" si="13"/>
        <v>0</v>
      </c>
      <c r="I363" s="14">
        <f t="shared" si="14"/>
        <v>0</v>
      </c>
    </row>
    <row r="364" spans="1:9" ht="15">
      <c r="A364" s="34">
        <v>356</v>
      </c>
      <c r="B364" s="39" t="s">
        <v>184</v>
      </c>
      <c r="C364" s="26" t="s">
        <v>7</v>
      </c>
      <c r="D364" s="22">
        <v>1</v>
      </c>
      <c r="E364" s="37" t="s">
        <v>144</v>
      </c>
      <c r="F364" s="11"/>
      <c r="G364" s="12"/>
      <c r="H364" s="13">
        <f t="shared" si="13"/>
        <v>0</v>
      </c>
      <c r="I364" s="14">
        <f t="shared" si="14"/>
        <v>0</v>
      </c>
    </row>
    <row r="365" spans="1:9" ht="15">
      <c r="A365" s="34">
        <v>357</v>
      </c>
      <c r="B365" s="39" t="s">
        <v>185</v>
      </c>
      <c r="C365" s="26" t="s">
        <v>7</v>
      </c>
      <c r="D365" s="22">
        <v>1</v>
      </c>
      <c r="E365" s="37" t="s">
        <v>144</v>
      </c>
      <c r="F365" s="11"/>
      <c r="G365" s="12"/>
      <c r="H365" s="13">
        <f t="shared" si="13"/>
        <v>0</v>
      </c>
      <c r="I365" s="14">
        <f t="shared" si="14"/>
        <v>0</v>
      </c>
    </row>
    <row r="366" spans="1:9" ht="15">
      <c r="A366" s="34">
        <v>358</v>
      </c>
      <c r="B366" s="39" t="s">
        <v>186</v>
      </c>
      <c r="C366" s="26" t="s">
        <v>15</v>
      </c>
      <c r="D366" s="22">
        <v>1</v>
      </c>
      <c r="E366" s="37" t="s">
        <v>187</v>
      </c>
      <c r="F366" s="11"/>
      <c r="G366" s="12"/>
      <c r="H366" s="13">
        <f t="shared" si="13"/>
        <v>0</v>
      </c>
      <c r="I366" s="14">
        <f t="shared" si="14"/>
        <v>0</v>
      </c>
    </row>
    <row r="367" spans="1:9" ht="15">
      <c r="A367" s="34">
        <v>359</v>
      </c>
      <c r="B367" s="39" t="s">
        <v>556</v>
      </c>
      <c r="C367" s="26" t="s">
        <v>127</v>
      </c>
      <c r="D367" s="22">
        <v>2</v>
      </c>
      <c r="E367" s="37" t="s">
        <v>557</v>
      </c>
      <c r="F367" s="11"/>
      <c r="G367" s="12"/>
      <c r="H367" s="13">
        <f t="shared" si="13"/>
        <v>0</v>
      </c>
      <c r="I367" s="14">
        <f t="shared" si="14"/>
        <v>0</v>
      </c>
    </row>
    <row r="368" spans="1:9" ht="15">
      <c r="A368" s="34">
        <v>360</v>
      </c>
      <c r="B368" s="39" t="s">
        <v>188</v>
      </c>
      <c r="C368" s="26" t="s">
        <v>7</v>
      </c>
      <c r="D368" s="22">
        <v>1</v>
      </c>
      <c r="E368" s="37"/>
      <c r="F368" s="11"/>
      <c r="G368" s="12"/>
      <c r="H368" s="13">
        <f t="shared" si="13"/>
        <v>0</v>
      </c>
      <c r="I368" s="14">
        <f t="shared" si="14"/>
        <v>0</v>
      </c>
    </row>
    <row r="369" spans="1:9" ht="15">
      <c r="A369" s="34">
        <v>361</v>
      </c>
      <c r="B369" s="39" t="s">
        <v>189</v>
      </c>
      <c r="C369" s="26" t="s">
        <v>15</v>
      </c>
      <c r="D369" s="22">
        <v>2</v>
      </c>
      <c r="E369" s="37"/>
      <c r="F369" s="11"/>
      <c r="G369" s="12"/>
      <c r="H369" s="13">
        <f t="shared" si="13"/>
        <v>0</v>
      </c>
      <c r="I369" s="14">
        <f t="shared" si="14"/>
        <v>0</v>
      </c>
    </row>
    <row r="370" spans="1:9" ht="15">
      <c r="A370" s="34">
        <v>362</v>
      </c>
      <c r="B370" s="39" t="s">
        <v>558</v>
      </c>
      <c r="C370" s="26" t="s">
        <v>7</v>
      </c>
      <c r="D370" s="22">
        <v>18</v>
      </c>
      <c r="E370" s="37"/>
      <c r="F370" s="11"/>
      <c r="G370" s="12"/>
      <c r="H370" s="13">
        <f t="shared" si="13"/>
        <v>0</v>
      </c>
      <c r="I370" s="14">
        <f t="shared" si="14"/>
        <v>0</v>
      </c>
    </row>
    <row r="371" spans="1:9" ht="15">
      <c r="A371" s="34">
        <v>363</v>
      </c>
      <c r="B371" s="39" t="s">
        <v>190</v>
      </c>
      <c r="C371" s="26" t="s">
        <v>15</v>
      </c>
      <c r="D371" s="22">
        <v>1</v>
      </c>
      <c r="E371" s="37" t="s">
        <v>24</v>
      </c>
      <c r="F371" s="11"/>
      <c r="G371" s="12"/>
      <c r="H371" s="13">
        <f t="shared" si="13"/>
        <v>0</v>
      </c>
      <c r="I371" s="14">
        <f t="shared" si="14"/>
        <v>0</v>
      </c>
    </row>
    <row r="372" spans="1:9" ht="15">
      <c r="A372" s="34">
        <v>364</v>
      </c>
      <c r="B372" s="39" t="s">
        <v>191</v>
      </c>
      <c r="C372" s="26" t="s">
        <v>7</v>
      </c>
      <c r="D372" s="22">
        <v>4</v>
      </c>
      <c r="E372" s="37"/>
      <c r="F372" s="11"/>
      <c r="G372" s="12"/>
      <c r="H372" s="13">
        <f aca="true" t="shared" si="15" ref="H372:H434">(G372*16%)</f>
        <v>0</v>
      </c>
      <c r="I372" s="14">
        <f aca="true" t="shared" si="16" ref="I372:I434">(G372+H372)*D372</f>
        <v>0</v>
      </c>
    </row>
    <row r="373" spans="1:9" ht="15">
      <c r="A373" s="34">
        <v>365</v>
      </c>
      <c r="B373" s="20" t="s">
        <v>298</v>
      </c>
      <c r="C373" s="26" t="s">
        <v>7</v>
      </c>
      <c r="D373" s="22">
        <v>10</v>
      </c>
      <c r="E373" s="26"/>
      <c r="F373" s="11"/>
      <c r="G373" s="12"/>
      <c r="H373" s="13">
        <f t="shared" si="15"/>
        <v>0</v>
      </c>
      <c r="I373" s="14">
        <f t="shared" si="16"/>
        <v>0</v>
      </c>
    </row>
    <row r="374" spans="1:9" ht="15">
      <c r="A374" s="34">
        <v>366</v>
      </c>
      <c r="B374" s="39" t="s">
        <v>559</v>
      </c>
      <c r="C374" s="26" t="s">
        <v>7</v>
      </c>
      <c r="D374" s="22">
        <v>100</v>
      </c>
      <c r="E374" s="37" t="s">
        <v>78</v>
      </c>
      <c r="F374" s="11"/>
      <c r="G374" s="12"/>
      <c r="H374" s="13">
        <f t="shared" si="15"/>
        <v>0</v>
      </c>
      <c r="I374" s="14">
        <f t="shared" si="16"/>
        <v>0</v>
      </c>
    </row>
    <row r="375" spans="1:9" ht="15">
      <c r="A375" s="34">
        <v>367</v>
      </c>
      <c r="B375" s="39" t="s">
        <v>560</v>
      </c>
      <c r="C375" s="26" t="s">
        <v>192</v>
      </c>
      <c r="D375" s="22">
        <v>31</v>
      </c>
      <c r="E375" s="26" t="s">
        <v>561</v>
      </c>
      <c r="F375" s="11"/>
      <c r="G375" s="12"/>
      <c r="H375" s="13">
        <f t="shared" si="15"/>
        <v>0</v>
      </c>
      <c r="I375" s="14">
        <f t="shared" si="16"/>
        <v>0</v>
      </c>
    </row>
    <row r="376" spans="1:9" ht="15">
      <c r="A376" s="34">
        <v>368</v>
      </c>
      <c r="B376" s="39" t="s">
        <v>562</v>
      </c>
      <c r="C376" s="26" t="s">
        <v>192</v>
      </c>
      <c r="D376" s="22">
        <v>41</v>
      </c>
      <c r="E376" s="26" t="s">
        <v>561</v>
      </c>
      <c r="F376" s="11"/>
      <c r="G376" s="12"/>
      <c r="H376" s="13">
        <f t="shared" si="15"/>
        <v>0</v>
      </c>
      <c r="I376" s="14">
        <f t="shared" si="16"/>
        <v>0</v>
      </c>
    </row>
    <row r="377" spans="1:9" ht="15">
      <c r="A377" s="34">
        <v>369</v>
      </c>
      <c r="B377" s="39" t="s">
        <v>563</v>
      </c>
      <c r="C377" s="26" t="s">
        <v>192</v>
      </c>
      <c r="D377" s="22">
        <v>31</v>
      </c>
      <c r="E377" s="26" t="s">
        <v>561</v>
      </c>
      <c r="F377" s="11"/>
      <c r="G377" s="12"/>
      <c r="H377" s="13">
        <f t="shared" si="15"/>
        <v>0</v>
      </c>
      <c r="I377" s="14">
        <f t="shared" si="16"/>
        <v>0</v>
      </c>
    </row>
    <row r="378" spans="1:9" ht="15">
      <c r="A378" s="34">
        <v>370</v>
      </c>
      <c r="B378" s="39" t="s">
        <v>564</v>
      </c>
      <c r="C378" s="26" t="s">
        <v>192</v>
      </c>
      <c r="D378" s="22">
        <v>31</v>
      </c>
      <c r="E378" s="26" t="s">
        <v>561</v>
      </c>
      <c r="F378" s="11"/>
      <c r="G378" s="12"/>
      <c r="H378" s="13">
        <f t="shared" si="15"/>
        <v>0</v>
      </c>
      <c r="I378" s="14">
        <f t="shared" si="16"/>
        <v>0</v>
      </c>
    </row>
    <row r="379" spans="1:9" ht="15">
      <c r="A379" s="34">
        <v>371</v>
      </c>
      <c r="B379" s="39" t="s">
        <v>565</v>
      </c>
      <c r="C379" s="26" t="s">
        <v>192</v>
      </c>
      <c r="D379" s="22">
        <v>31</v>
      </c>
      <c r="E379" s="26" t="s">
        <v>561</v>
      </c>
      <c r="F379" s="11"/>
      <c r="G379" s="12"/>
      <c r="H379" s="13">
        <f t="shared" si="15"/>
        <v>0</v>
      </c>
      <c r="I379" s="14">
        <f t="shared" si="16"/>
        <v>0</v>
      </c>
    </row>
    <row r="380" spans="1:9" ht="15">
      <c r="A380" s="34">
        <v>372</v>
      </c>
      <c r="B380" s="39" t="s">
        <v>566</v>
      </c>
      <c r="C380" s="26" t="s">
        <v>192</v>
      </c>
      <c r="D380" s="22">
        <v>41</v>
      </c>
      <c r="E380" s="26" t="s">
        <v>561</v>
      </c>
      <c r="F380" s="11"/>
      <c r="G380" s="12"/>
      <c r="H380" s="13">
        <f t="shared" si="15"/>
        <v>0</v>
      </c>
      <c r="I380" s="14">
        <f t="shared" si="16"/>
        <v>0</v>
      </c>
    </row>
    <row r="381" spans="1:9" ht="15">
      <c r="A381" s="34">
        <v>373</v>
      </c>
      <c r="B381" s="20" t="s">
        <v>567</v>
      </c>
      <c r="C381" s="26" t="s">
        <v>192</v>
      </c>
      <c r="D381" s="22">
        <v>6</v>
      </c>
      <c r="E381" s="26" t="s">
        <v>561</v>
      </c>
      <c r="F381" s="11"/>
      <c r="G381" s="12"/>
      <c r="H381" s="13">
        <f t="shared" si="15"/>
        <v>0</v>
      </c>
      <c r="I381" s="14">
        <f t="shared" si="16"/>
        <v>0</v>
      </c>
    </row>
    <row r="382" spans="1:9" ht="15">
      <c r="A382" s="34">
        <v>374</v>
      </c>
      <c r="B382" s="20" t="s">
        <v>568</v>
      </c>
      <c r="C382" s="26" t="s">
        <v>192</v>
      </c>
      <c r="D382" s="22">
        <v>6</v>
      </c>
      <c r="E382" s="26" t="s">
        <v>561</v>
      </c>
      <c r="F382" s="11"/>
      <c r="G382" s="12"/>
      <c r="H382" s="13">
        <f t="shared" si="15"/>
        <v>0</v>
      </c>
      <c r="I382" s="14">
        <f t="shared" si="16"/>
        <v>0</v>
      </c>
    </row>
    <row r="383" spans="1:9" ht="15">
      <c r="A383" s="34">
        <v>375</v>
      </c>
      <c r="B383" s="20" t="s">
        <v>569</v>
      </c>
      <c r="C383" s="26" t="s">
        <v>192</v>
      </c>
      <c r="D383" s="22">
        <v>6</v>
      </c>
      <c r="E383" s="26" t="s">
        <v>561</v>
      </c>
      <c r="F383" s="11"/>
      <c r="G383" s="12"/>
      <c r="H383" s="13">
        <f t="shared" si="15"/>
        <v>0</v>
      </c>
      <c r="I383" s="14">
        <f t="shared" si="16"/>
        <v>0</v>
      </c>
    </row>
    <row r="384" spans="1:9" ht="15">
      <c r="A384" s="34">
        <v>376</v>
      </c>
      <c r="B384" s="20" t="s">
        <v>570</v>
      </c>
      <c r="C384" s="26" t="s">
        <v>192</v>
      </c>
      <c r="D384" s="22">
        <v>6</v>
      </c>
      <c r="E384" s="26" t="s">
        <v>561</v>
      </c>
      <c r="F384" s="11"/>
      <c r="G384" s="12"/>
      <c r="H384" s="13">
        <f t="shared" si="15"/>
        <v>0</v>
      </c>
      <c r="I384" s="14">
        <f t="shared" si="16"/>
        <v>0</v>
      </c>
    </row>
    <row r="385" spans="1:9" ht="15">
      <c r="A385" s="34">
        <v>377</v>
      </c>
      <c r="B385" s="39" t="s">
        <v>571</v>
      </c>
      <c r="C385" s="26" t="s">
        <v>7</v>
      </c>
      <c r="D385" s="22">
        <v>5</v>
      </c>
      <c r="E385" s="37" t="s">
        <v>24</v>
      </c>
      <c r="F385" s="11"/>
      <c r="G385" s="12"/>
      <c r="H385" s="13">
        <f t="shared" si="15"/>
        <v>0</v>
      </c>
      <c r="I385" s="14">
        <f t="shared" si="16"/>
        <v>0</v>
      </c>
    </row>
    <row r="386" spans="1:9" ht="15">
      <c r="A386" s="34">
        <v>378</v>
      </c>
      <c r="B386" s="39" t="s">
        <v>193</v>
      </c>
      <c r="C386" s="26" t="s">
        <v>7</v>
      </c>
      <c r="D386" s="22">
        <v>5</v>
      </c>
      <c r="E386" s="37" t="s">
        <v>194</v>
      </c>
      <c r="F386" s="11"/>
      <c r="G386" s="12"/>
      <c r="H386" s="13">
        <f t="shared" si="15"/>
        <v>0</v>
      </c>
      <c r="I386" s="14">
        <f t="shared" si="16"/>
        <v>0</v>
      </c>
    </row>
    <row r="387" spans="1:9" ht="15">
      <c r="A387" s="34">
        <v>379</v>
      </c>
      <c r="B387" s="39" t="s">
        <v>195</v>
      </c>
      <c r="C387" s="26" t="s">
        <v>7</v>
      </c>
      <c r="D387" s="22">
        <v>8</v>
      </c>
      <c r="E387" s="37" t="s">
        <v>24</v>
      </c>
      <c r="F387" s="11"/>
      <c r="G387" s="12"/>
      <c r="H387" s="13">
        <f t="shared" si="15"/>
        <v>0</v>
      </c>
      <c r="I387" s="14">
        <f t="shared" si="16"/>
        <v>0</v>
      </c>
    </row>
    <row r="388" spans="1:9" ht="15">
      <c r="A388" s="34">
        <v>380</v>
      </c>
      <c r="B388" s="39" t="s">
        <v>196</v>
      </c>
      <c r="C388" s="26" t="s">
        <v>7</v>
      </c>
      <c r="D388" s="22">
        <v>9</v>
      </c>
      <c r="E388" s="37" t="s">
        <v>24</v>
      </c>
      <c r="F388" s="11"/>
      <c r="G388" s="12"/>
      <c r="H388" s="13">
        <f t="shared" si="15"/>
        <v>0</v>
      </c>
      <c r="I388" s="14">
        <f t="shared" si="16"/>
        <v>0</v>
      </c>
    </row>
    <row r="389" spans="1:9" ht="15">
      <c r="A389" s="34">
        <v>381</v>
      </c>
      <c r="B389" s="39" t="s">
        <v>572</v>
      </c>
      <c r="C389" s="26" t="s">
        <v>7</v>
      </c>
      <c r="D389" s="22">
        <v>8</v>
      </c>
      <c r="E389" s="37" t="s">
        <v>24</v>
      </c>
      <c r="F389" s="11"/>
      <c r="G389" s="12"/>
      <c r="H389" s="13">
        <f t="shared" si="15"/>
        <v>0</v>
      </c>
      <c r="I389" s="14">
        <f t="shared" si="16"/>
        <v>0</v>
      </c>
    </row>
    <row r="390" spans="1:9" ht="22.5">
      <c r="A390" s="34">
        <v>382</v>
      </c>
      <c r="B390" s="29" t="s">
        <v>573</v>
      </c>
      <c r="C390" s="26" t="s">
        <v>15</v>
      </c>
      <c r="D390" s="22">
        <v>6</v>
      </c>
      <c r="E390" s="30" t="s">
        <v>574</v>
      </c>
      <c r="F390" s="11"/>
      <c r="G390" s="12"/>
      <c r="H390" s="13">
        <f t="shared" si="15"/>
        <v>0</v>
      </c>
      <c r="I390" s="14">
        <f t="shared" si="16"/>
        <v>0</v>
      </c>
    </row>
    <row r="391" spans="1:9" ht="15">
      <c r="A391" s="34">
        <v>383</v>
      </c>
      <c r="B391" s="29" t="s">
        <v>197</v>
      </c>
      <c r="C391" s="26" t="s">
        <v>15</v>
      </c>
      <c r="D391" s="22">
        <v>1</v>
      </c>
      <c r="E391" s="30" t="s">
        <v>198</v>
      </c>
      <c r="F391" s="11"/>
      <c r="G391" s="12"/>
      <c r="H391" s="13">
        <f t="shared" si="15"/>
        <v>0</v>
      </c>
      <c r="I391" s="14">
        <f t="shared" si="16"/>
        <v>0</v>
      </c>
    </row>
    <row r="392" spans="1:9" ht="15">
      <c r="A392" s="34">
        <v>384</v>
      </c>
      <c r="B392" s="39" t="s">
        <v>575</v>
      </c>
      <c r="C392" s="26" t="s">
        <v>7</v>
      </c>
      <c r="D392" s="22">
        <v>26</v>
      </c>
      <c r="E392" s="37" t="s">
        <v>276</v>
      </c>
      <c r="F392" s="11"/>
      <c r="G392" s="12"/>
      <c r="H392" s="13">
        <f t="shared" si="15"/>
        <v>0</v>
      </c>
      <c r="I392" s="14">
        <f t="shared" si="16"/>
        <v>0</v>
      </c>
    </row>
    <row r="393" spans="1:9" ht="15">
      <c r="A393" s="34">
        <v>385</v>
      </c>
      <c r="B393" s="39" t="s">
        <v>576</v>
      </c>
      <c r="C393" s="26" t="s">
        <v>7</v>
      </c>
      <c r="D393" s="22">
        <v>5</v>
      </c>
      <c r="E393" s="37" t="s">
        <v>791</v>
      </c>
      <c r="F393" s="11"/>
      <c r="G393" s="12"/>
      <c r="H393" s="13">
        <f t="shared" si="15"/>
        <v>0</v>
      </c>
      <c r="I393" s="14">
        <f t="shared" si="16"/>
        <v>0</v>
      </c>
    </row>
    <row r="394" spans="1:9" ht="22.5">
      <c r="A394" s="34">
        <v>386</v>
      </c>
      <c r="B394" s="38" t="s">
        <v>792</v>
      </c>
      <c r="C394" s="26" t="s">
        <v>7</v>
      </c>
      <c r="D394" s="22">
        <v>2</v>
      </c>
      <c r="E394" s="37" t="s">
        <v>276</v>
      </c>
      <c r="F394" s="11"/>
      <c r="G394" s="12"/>
      <c r="H394" s="13">
        <f t="shared" si="15"/>
        <v>0</v>
      </c>
      <c r="I394" s="14">
        <f t="shared" si="16"/>
        <v>0</v>
      </c>
    </row>
    <row r="395" spans="1:9" ht="15">
      <c r="A395" s="34">
        <v>387</v>
      </c>
      <c r="B395" s="39" t="s">
        <v>577</v>
      </c>
      <c r="C395" s="26" t="s">
        <v>578</v>
      </c>
      <c r="D395" s="22">
        <v>7</v>
      </c>
      <c r="E395" s="37"/>
      <c r="F395" s="11"/>
      <c r="G395" s="12"/>
      <c r="H395" s="13">
        <f t="shared" si="15"/>
        <v>0</v>
      </c>
      <c r="I395" s="14">
        <f t="shared" si="16"/>
        <v>0</v>
      </c>
    </row>
    <row r="396" spans="1:9" ht="15">
      <c r="A396" s="34">
        <v>388</v>
      </c>
      <c r="B396" s="39" t="s">
        <v>579</v>
      </c>
      <c r="C396" s="26" t="s">
        <v>7</v>
      </c>
      <c r="D396" s="22">
        <v>13</v>
      </c>
      <c r="E396" s="37" t="s">
        <v>24</v>
      </c>
      <c r="F396" s="11"/>
      <c r="G396" s="12"/>
      <c r="H396" s="13">
        <f t="shared" si="15"/>
        <v>0</v>
      </c>
      <c r="I396" s="14">
        <f t="shared" si="16"/>
        <v>0</v>
      </c>
    </row>
    <row r="397" spans="1:9" ht="15">
      <c r="A397" s="34">
        <v>389</v>
      </c>
      <c r="B397" s="39" t="s">
        <v>580</v>
      </c>
      <c r="C397" s="26" t="s">
        <v>581</v>
      </c>
      <c r="D397" s="22">
        <v>1</v>
      </c>
      <c r="E397" s="37" t="s">
        <v>582</v>
      </c>
      <c r="F397" s="11"/>
      <c r="G397" s="12"/>
      <c r="H397" s="13">
        <f t="shared" si="15"/>
        <v>0</v>
      </c>
      <c r="I397" s="14">
        <f t="shared" si="16"/>
        <v>0</v>
      </c>
    </row>
    <row r="398" spans="1:9" ht="15">
      <c r="A398" s="34">
        <v>390</v>
      </c>
      <c r="B398" s="29" t="s">
        <v>199</v>
      </c>
      <c r="C398" s="26" t="s">
        <v>15</v>
      </c>
      <c r="D398" s="22">
        <v>1</v>
      </c>
      <c r="E398" s="30" t="s">
        <v>198</v>
      </c>
      <c r="F398" s="11"/>
      <c r="G398" s="12"/>
      <c r="H398" s="13">
        <f t="shared" si="15"/>
        <v>0</v>
      </c>
      <c r="I398" s="14">
        <f t="shared" si="16"/>
        <v>0</v>
      </c>
    </row>
    <row r="399" spans="1:9" ht="15">
      <c r="A399" s="34">
        <v>391</v>
      </c>
      <c r="B399" s="39" t="s">
        <v>200</v>
      </c>
      <c r="C399" s="26" t="s">
        <v>201</v>
      </c>
      <c r="D399" s="22">
        <v>1</v>
      </c>
      <c r="E399" s="37" t="s">
        <v>202</v>
      </c>
      <c r="F399" s="11"/>
      <c r="G399" s="12"/>
      <c r="H399" s="13">
        <f t="shared" si="15"/>
        <v>0</v>
      </c>
      <c r="I399" s="14">
        <f t="shared" si="16"/>
        <v>0</v>
      </c>
    </row>
    <row r="400" spans="1:9" ht="15">
      <c r="A400" s="34">
        <v>392</v>
      </c>
      <c r="B400" s="39" t="s">
        <v>583</v>
      </c>
      <c r="C400" s="26" t="s">
        <v>7</v>
      </c>
      <c r="D400" s="22">
        <v>1</v>
      </c>
      <c r="E400" s="37" t="s">
        <v>24</v>
      </c>
      <c r="F400" s="11"/>
      <c r="G400" s="12"/>
      <c r="H400" s="13">
        <f t="shared" si="15"/>
        <v>0</v>
      </c>
      <c r="I400" s="14">
        <f t="shared" si="16"/>
        <v>0</v>
      </c>
    </row>
    <row r="401" spans="1:9" ht="15">
      <c r="A401" s="34">
        <v>393</v>
      </c>
      <c r="B401" s="39" t="s">
        <v>584</v>
      </c>
      <c r="C401" s="26" t="s">
        <v>7</v>
      </c>
      <c r="D401" s="22">
        <v>1</v>
      </c>
      <c r="E401" s="37" t="s">
        <v>78</v>
      </c>
      <c r="F401" s="11"/>
      <c r="G401" s="12"/>
      <c r="H401" s="13">
        <f t="shared" si="15"/>
        <v>0</v>
      </c>
      <c r="I401" s="14">
        <f t="shared" si="16"/>
        <v>0</v>
      </c>
    </row>
    <row r="402" spans="1:9" ht="15">
      <c r="A402" s="34">
        <v>394</v>
      </c>
      <c r="B402" s="39" t="s">
        <v>585</v>
      </c>
      <c r="C402" s="26" t="s">
        <v>203</v>
      </c>
      <c r="D402" s="22">
        <v>4</v>
      </c>
      <c r="E402" s="37"/>
      <c r="F402" s="11"/>
      <c r="G402" s="12"/>
      <c r="H402" s="13">
        <f t="shared" si="15"/>
        <v>0</v>
      </c>
      <c r="I402" s="14">
        <f t="shared" si="16"/>
        <v>0</v>
      </c>
    </row>
    <row r="403" spans="1:9" ht="15">
      <c r="A403" s="34">
        <v>395</v>
      </c>
      <c r="B403" s="39" t="s">
        <v>204</v>
      </c>
      <c r="C403" s="26" t="s">
        <v>7</v>
      </c>
      <c r="D403" s="22">
        <v>2</v>
      </c>
      <c r="E403" s="37"/>
      <c r="F403" s="11"/>
      <c r="G403" s="12"/>
      <c r="H403" s="13">
        <f t="shared" si="15"/>
        <v>0</v>
      </c>
      <c r="I403" s="14">
        <f t="shared" si="16"/>
        <v>0</v>
      </c>
    </row>
    <row r="404" spans="1:9" ht="15">
      <c r="A404" s="34">
        <v>396</v>
      </c>
      <c r="B404" s="20" t="s">
        <v>205</v>
      </c>
      <c r="C404" s="21" t="s">
        <v>7</v>
      </c>
      <c r="D404" s="22">
        <v>2</v>
      </c>
      <c r="E404" s="23" t="s">
        <v>24</v>
      </c>
      <c r="F404" s="11"/>
      <c r="G404" s="12"/>
      <c r="H404" s="13">
        <f t="shared" si="15"/>
        <v>0</v>
      </c>
      <c r="I404" s="14">
        <f t="shared" si="16"/>
        <v>0</v>
      </c>
    </row>
    <row r="405" spans="1:9" ht="15">
      <c r="A405" s="34">
        <v>397</v>
      </c>
      <c r="B405" s="39" t="s">
        <v>586</v>
      </c>
      <c r="C405" s="26" t="s">
        <v>416</v>
      </c>
      <c r="D405" s="22">
        <v>3</v>
      </c>
      <c r="E405" s="37" t="s">
        <v>24</v>
      </c>
      <c r="F405" s="11"/>
      <c r="G405" s="12"/>
      <c r="H405" s="13">
        <f t="shared" si="15"/>
        <v>0</v>
      </c>
      <c r="I405" s="14">
        <f t="shared" si="16"/>
        <v>0</v>
      </c>
    </row>
    <row r="406" spans="1:9" ht="15">
      <c r="A406" s="34">
        <v>398</v>
      </c>
      <c r="B406" s="43" t="s">
        <v>587</v>
      </c>
      <c r="C406" s="26" t="s">
        <v>7</v>
      </c>
      <c r="D406" s="22">
        <v>2</v>
      </c>
      <c r="E406" s="37" t="s">
        <v>24</v>
      </c>
      <c r="F406" s="11"/>
      <c r="G406" s="12"/>
      <c r="H406" s="13">
        <f t="shared" si="15"/>
        <v>0</v>
      </c>
      <c r="I406" s="14">
        <f t="shared" si="16"/>
        <v>0</v>
      </c>
    </row>
    <row r="407" spans="1:9" ht="15">
      <c r="A407" s="34">
        <v>399</v>
      </c>
      <c r="B407" s="43" t="s">
        <v>588</v>
      </c>
      <c r="C407" s="26" t="s">
        <v>7</v>
      </c>
      <c r="D407" s="22">
        <v>1</v>
      </c>
      <c r="E407" s="37" t="s">
        <v>24</v>
      </c>
      <c r="F407" s="11"/>
      <c r="G407" s="12"/>
      <c r="H407" s="13">
        <f t="shared" si="15"/>
        <v>0</v>
      </c>
      <c r="I407" s="14">
        <f t="shared" si="16"/>
        <v>0</v>
      </c>
    </row>
    <row r="408" spans="1:9" ht="15">
      <c r="A408" s="34">
        <v>400</v>
      </c>
      <c r="B408" s="43" t="s">
        <v>589</v>
      </c>
      <c r="C408" s="26" t="s">
        <v>7</v>
      </c>
      <c r="D408" s="22">
        <v>3</v>
      </c>
      <c r="E408" s="37" t="s">
        <v>590</v>
      </c>
      <c r="F408" s="11"/>
      <c r="G408" s="12"/>
      <c r="H408" s="13">
        <f t="shared" si="15"/>
        <v>0</v>
      </c>
      <c r="I408" s="14">
        <f t="shared" si="16"/>
        <v>0</v>
      </c>
    </row>
    <row r="409" spans="1:9" ht="15">
      <c r="A409" s="34">
        <v>401</v>
      </c>
      <c r="B409" s="43" t="s">
        <v>591</v>
      </c>
      <c r="C409" s="26" t="s">
        <v>7</v>
      </c>
      <c r="D409" s="22">
        <v>2</v>
      </c>
      <c r="E409" s="37" t="s">
        <v>590</v>
      </c>
      <c r="F409" s="11"/>
      <c r="G409" s="12"/>
      <c r="H409" s="13">
        <f t="shared" si="15"/>
        <v>0</v>
      </c>
      <c r="I409" s="14">
        <f t="shared" si="16"/>
        <v>0</v>
      </c>
    </row>
    <row r="410" spans="1:9" ht="15">
      <c r="A410" s="34">
        <v>402</v>
      </c>
      <c r="B410" s="39" t="s">
        <v>206</v>
      </c>
      <c r="C410" s="26" t="s">
        <v>7</v>
      </c>
      <c r="D410" s="22">
        <v>1</v>
      </c>
      <c r="E410" s="37" t="s">
        <v>24</v>
      </c>
      <c r="F410" s="11"/>
      <c r="G410" s="12"/>
      <c r="H410" s="13">
        <f t="shared" si="15"/>
        <v>0</v>
      </c>
      <c r="I410" s="14">
        <f t="shared" si="16"/>
        <v>0</v>
      </c>
    </row>
    <row r="411" spans="1:9" ht="15">
      <c r="A411" s="34">
        <v>403</v>
      </c>
      <c r="B411" s="39" t="s">
        <v>207</v>
      </c>
      <c r="C411" s="26" t="s">
        <v>7</v>
      </c>
      <c r="D411" s="22">
        <v>5</v>
      </c>
      <c r="E411" s="37" t="s">
        <v>592</v>
      </c>
      <c r="F411" s="11"/>
      <c r="G411" s="12"/>
      <c r="H411" s="13">
        <f t="shared" si="15"/>
        <v>0</v>
      </c>
      <c r="I411" s="14">
        <f t="shared" si="16"/>
        <v>0</v>
      </c>
    </row>
    <row r="412" spans="1:9" ht="15">
      <c r="A412" s="34">
        <v>404</v>
      </c>
      <c r="B412" s="39" t="s">
        <v>208</v>
      </c>
      <c r="C412" s="26" t="s">
        <v>7</v>
      </c>
      <c r="D412" s="22">
        <v>2</v>
      </c>
      <c r="E412" s="37"/>
      <c r="F412" s="11"/>
      <c r="G412" s="12"/>
      <c r="H412" s="13">
        <f t="shared" si="15"/>
        <v>0</v>
      </c>
      <c r="I412" s="14">
        <f t="shared" si="16"/>
        <v>0</v>
      </c>
    </row>
    <row r="413" spans="1:9" ht="15">
      <c r="A413" s="34">
        <v>405</v>
      </c>
      <c r="B413" s="43" t="s">
        <v>593</v>
      </c>
      <c r="C413" s="26" t="s">
        <v>127</v>
      </c>
      <c r="D413" s="22">
        <v>1</v>
      </c>
      <c r="E413" s="37" t="s">
        <v>594</v>
      </c>
      <c r="F413" s="11"/>
      <c r="G413" s="12"/>
      <c r="H413" s="13">
        <f t="shared" si="15"/>
        <v>0</v>
      </c>
      <c r="I413" s="14">
        <f t="shared" si="16"/>
        <v>0</v>
      </c>
    </row>
    <row r="414" spans="1:9" ht="15">
      <c r="A414" s="34">
        <v>406</v>
      </c>
      <c r="B414" s="43" t="s">
        <v>595</v>
      </c>
      <c r="C414" s="26" t="s">
        <v>127</v>
      </c>
      <c r="D414" s="22">
        <v>2</v>
      </c>
      <c r="E414" s="37" t="s">
        <v>594</v>
      </c>
      <c r="F414" s="11"/>
      <c r="G414" s="12"/>
      <c r="H414" s="13">
        <f t="shared" si="15"/>
        <v>0</v>
      </c>
      <c r="I414" s="14">
        <f t="shared" si="16"/>
        <v>0</v>
      </c>
    </row>
    <row r="415" spans="1:9" ht="15">
      <c r="A415" s="34">
        <v>407</v>
      </c>
      <c r="B415" s="39" t="s">
        <v>596</v>
      </c>
      <c r="C415" s="26" t="s">
        <v>127</v>
      </c>
      <c r="D415" s="22">
        <v>1</v>
      </c>
      <c r="E415" s="37" t="s">
        <v>24</v>
      </c>
      <c r="F415" s="11"/>
      <c r="G415" s="12"/>
      <c r="H415" s="13">
        <f t="shared" si="15"/>
        <v>0</v>
      </c>
      <c r="I415" s="14">
        <f t="shared" si="16"/>
        <v>0</v>
      </c>
    </row>
    <row r="416" spans="1:9" ht="15">
      <c r="A416" s="34">
        <v>408</v>
      </c>
      <c r="B416" s="39" t="s">
        <v>597</v>
      </c>
      <c r="C416" s="26" t="s">
        <v>7</v>
      </c>
      <c r="D416" s="22">
        <v>7</v>
      </c>
      <c r="E416" s="37" t="s">
        <v>598</v>
      </c>
      <c r="F416" s="11"/>
      <c r="G416" s="12"/>
      <c r="H416" s="13">
        <f t="shared" si="15"/>
        <v>0</v>
      </c>
      <c r="I416" s="14">
        <f t="shared" si="16"/>
        <v>0</v>
      </c>
    </row>
    <row r="417" spans="1:9" ht="15">
      <c r="A417" s="34">
        <v>409</v>
      </c>
      <c r="B417" s="39" t="s">
        <v>599</v>
      </c>
      <c r="C417" s="26" t="s">
        <v>127</v>
      </c>
      <c r="D417" s="22">
        <v>1</v>
      </c>
      <c r="E417" s="37" t="s">
        <v>600</v>
      </c>
      <c r="F417" s="11"/>
      <c r="G417" s="12"/>
      <c r="H417" s="13">
        <f t="shared" si="15"/>
        <v>0</v>
      </c>
      <c r="I417" s="14">
        <f t="shared" si="16"/>
        <v>0</v>
      </c>
    </row>
    <row r="418" spans="1:9" ht="15">
      <c r="A418" s="34">
        <v>410</v>
      </c>
      <c r="B418" s="39" t="s">
        <v>209</v>
      </c>
      <c r="C418" s="26" t="s">
        <v>15</v>
      </c>
      <c r="D418" s="22">
        <v>1</v>
      </c>
      <c r="E418" s="37"/>
      <c r="F418" s="11"/>
      <c r="G418" s="12"/>
      <c r="H418" s="13">
        <f t="shared" si="15"/>
        <v>0</v>
      </c>
      <c r="I418" s="14">
        <f t="shared" si="16"/>
        <v>0</v>
      </c>
    </row>
    <row r="419" spans="1:9" ht="15">
      <c r="A419" s="34">
        <v>411</v>
      </c>
      <c r="B419" s="20" t="s">
        <v>601</v>
      </c>
      <c r="C419" s="21" t="s">
        <v>7</v>
      </c>
      <c r="D419" s="22">
        <v>3</v>
      </c>
      <c r="E419" s="23" t="s">
        <v>602</v>
      </c>
      <c r="F419" s="11"/>
      <c r="G419" s="12"/>
      <c r="H419" s="13">
        <f t="shared" si="15"/>
        <v>0</v>
      </c>
      <c r="I419" s="14">
        <f t="shared" si="16"/>
        <v>0</v>
      </c>
    </row>
    <row r="420" spans="1:9" ht="15">
      <c r="A420" s="34">
        <v>412</v>
      </c>
      <c r="B420" s="39" t="s">
        <v>210</v>
      </c>
      <c r="C420" s="26" t="s">
        <v>77</v>
      </c>
      <c r="D420" s="22">
        <v>53</v>
      </c>
      <c r="E420" s="37" t="s">
        <v>36</v>
      </c>
      <c r="F420" s="11"/>
      <c r="G420" s="12"/>
      <c r="H420" s="13">
        <f t="shared" si="15"/>
        <v>0</v>
      </c>
      <c r="I420" s="14">
        <f t="shared" si="16"/>
        <v>0</v>
      </c>
    </row>
    <row r="421" spans="1:9" ht="15">
      <c r="A421" s="34">
        <v>413</v>
      </c>
      <c r="B421" s="39" t="s">
        <v>603</v>
      </c>
      <c r="C421" s="26" t="s">
        <v>7</v>
      </c>
      <c r="D421" s="22">
        <v>3</v>
      </c>
      <c r="E421" s="37" t="s">
        <v>394</v>
      </c>
      <c r="F421" s="11"/>
      <c r="G421" s="12"/>
      <c r="H421" s="13">
        <f t="shared" si="15"/>
        <v>0</v>
      </c>
      <c r="I421" s="14">
        <f t="shared" si="16"/>
        <v>0</v>
      </c>
    </row>
    <row r="422" spans="1:9" ht="15">
      <c r="A422" s="34">
        <v>414</v>
      </c>
      <c r="B422" s="39" t="s">
        <v>604</v>
      </c>
      <c r="C422" s="26" t="s">
        <v>605</v>
      </c>
      <c r="D422" s="22">
        <v>1</v>
      </c>
      <c r="E422" s="37" t="s">
        <v>606</v>
      </c>
      <c r="F422" s="11"/>
      <c r="G422" s="12"/>
      <c r="H422" s="13">
        <f t="shared" si="15"/>
        <v>0</v>
      </c>
      <c r="I422" s="14">
        <f t="shared" si="16"/>
        <v>0</v>
      </c>
    </row>
    <row r="423" spans="1:9" ht="22.5">
      <c r="A423" s="34">
        <v>415</v>
      </c>
      <c r="B423" s="38" t="s">
        <v>607</v>
      </c>
      <c r="C423" s="26" t="s">
        <v>42</v>
      </c>
      <c r="D423" s="22">
        <v>10</v>
      </c>
      <c r="E423" s="37"/>
      <c r="F423" s="11"/>
      <c r="G423" s="12"/>
      <c r="H423" s="13">
        <f t="shared" si="15"/>
        <v>0</v>
      </c>
      <c r="I423" s="14">
        <f t="shared" si="16"/>
        <v>0</v>
      </c>
    </row>
    <row r="424" spans="1:9" ht="22.5">
      <c r="A424" s="34">
        <v>416</v>
      </c>
      <c r="B424" s="38" t="s">
        <v>211</v>
      </c>
      <c r="C424" s="26" t="s">
        <v>7</v>
      </c>
      <c r="D424" s="22">
        <v>4</v>
      </c>
      <c r="E424" s="37" t="s">
        <v>212</v>
      </c>
      <c r="F424" s="11"/>
      <c r="G424" s="12"/>
      <c r="H424" s="13">
        <f t="shared" si="15"/>
        <v>0</v>
      </c>
      <c r="I424" s="14">
        <f t="shared" si="16"/>
        <v>0</v>
      </c>
    </row>
    <row r="425" spans="1:9" ht="22.5">
      <c r="A425" s="34">
        <v>417</v>
      </c>
      <c r="B425" s="38" t="s">
        <v>608</v>
      </c>
      <c r="C425" s="26" t="s">
        <v>7</v>
      </c>
      <c r="D425" s="22">
        <v>50</v>
      </c>
      <c r="E425" s="37" t="s">
        <v>32</v>
      </c>
      <c r="F425" s="11"/>
      <c r="G425" s="12"/>
      <c r="H425" s="13">
        <f t="shared" si="15"/>
        <v>0</v>
      </c>
      <c r="I425" s="14">
        <f t="shared" si="16"/>
        <v>0</v>
      </c>
    </row>
    <row r="426" spans="1:9" ht="22.5">
      <c r="A426" s="34">
        <v>418</v>
      </c>
      <c r="B426" s="38" t="s">
        <v>609</v>
      </c>
      <c r="C426" s="26" t="s">
        <v>7</v>
      </c>
      <c r="D426" s="22">
        <v>50</v>
      </c>
      <c r="E426" s="37" t="s">
        <v>32</v>
      </c>
      <c r="F426" s="11"/>
      <c r="G426" s="12"/>
      <c r="H426" s="13">
        <f t="shared" si="15"/>
        <v>0</v>
      </c>
      <c r="I426" s="14">
        <f t="shared" si="16"/>
        <v>0</v>
      </c>
    </row>
    <row r="427" spans="1:9" ht="15">
      <c r="A427" s="34">
        <v>419</v>
      </c>
      <c r="B427" s="39" t="s">
        <v>213</v>
      </c>
      <c r="C427" s="26" t="s">
        <v>15</v>
      </c>
      <c r="D427" s="22">
        <v>4</v>
      </c>
      <c r="E427" s="37"/>
      <c r="F427" s="11"/>
      <c r="G427" s="12"/>
      <c r="H427" s="13">
        <f t="shared" si="15"/>
        <v>0</v>
      </c>
      <c r="I427" s="14">
        <f t="shared" si="16"/>
        <v>0</v>
      </c>
    </row>
    <row r="428" spans="1:9" ht="22.5">
      <c r="A428" s="34">
        <v>420</v>
      </c>
      <c r="B428" s="35" t="s">
        <v>610</v>
      </c>
      <c r="C428" s="26" t="s">
        <v>7</v>
      </c>
      <c r="D428" s="22">
        <v>2</v>
      </c>
      <c r="E428" s="37" t="s">
        <v>32</v>
      </c>
      <c r="F428" s="11"/>
      <c r="G428" s="12"/>
      <c r="H428" s="13">
        <f t="shared" si="15"/>
        <v>0</v>
      </c>
      <c r="I428" s="14">
        <f t="shared" si="16"/>
        <v>0</v>
      </c>
    </row>
    <row r="429" spans="1:9" ht="22.5">
      <c r="A429" s="34">
        <v>421</v>
      </c>
      <c r="B429" s="35" t="s">
        <v>611</v>
      </c>
      <c r="C429" s="26" t="s">
        <v>15</v>
      </c>
      <c r="D429" s="22">
        <v>1</v>
      </c>
      <c r="E429" s="37" t="s">
        <v>32</v>
      </c>
      <c r="F429" s="11"/>
      <c r="G429" s="12"/>
      <c r="H429" s="13">
        <f t="shared" si="15"/>
        <v>0</v>
      </c>
      <c r="I429" s="14">
        <f t="shared" si="16"/>
        <v>0</v>
      </c>
    </row>
    <row r="430" spans="1:9" ht="15">
      <c r="A430" s="34">
        <v>422</v>
      </c>
      <c r="B430" s="44" t="s">
        <v>612</v>
      </c>
      <c r="C430" s="26" t="s">
        <v>613</v>
      </c>
      <c r="D430" s="22">
        <v>1</v>
      </c>
      <c r="E430" s="37" t="s">
        <v>32</v>
      </c>
      <c r="F430" s="11"/>
      <c r="G430" s="12"/>
      <c r="H430" s="13">
        <f t="shared" si="15"/>
        <v>0</v>
      </c>
      <c r="I430" s="14">
        <f t="shared" si="16"/>
        <v>0</v>
      </c>
    </row>
    <row r="431" spans="1:9" ht="22.5">
      <c r="A431" s="34">
        <v>423</v>
      </c>
      <c r="B431" s="20" t="s">
        <v>214</v>
      </c>
      <c r="C431" s="26" t="s">
        <v>614</v>
      </c>
      <c r="D431" s="22">
        <v>1</v>
      </c>
      <c r="E431" s="23" t="s">
        <v>32</v>
      </c>
      <c r="F431" s="11"/>
      <c r="G431" s="12"/>
      <c r="H431" s="13">
        <f t="shared" si="15"/>
        <v>0</v>
      </c>
      <c r="I431" s="14">
        <f t="shared" si="16"/>
        <v>0</v>
      </c>
    </row>
    <row r="432" spans="1:9" ht="22.5">
      <c r="A432" s="34">
        <v>424</v>
      </c>
      <c r="B432" s="20" t="s">
        <v>215</v>
      </c>
      <c r="C432" s="26" t="s">
        <v>614</v>
      </c>
      <c r="D432" s="22">
        <v>1</v>
      </c>
      <c r="E432" s="23" t="s">
        <v>32</v>
      </c>
      <c r="F432" s="11"/>
      <c r="G432" s="12"/>
      <c r="H432" s="13">
        <f t="shared" si="15"/>
        <v>0</v>
      </c>
      <c r="I432" s="14">
        <f t="shared" si="16"/>
        <v>0</v>
      </c>
    </row>
    <row r="433" spans="1:9" ht="22.5">
      <c r="A433" s="34">
        <v>425</v>
      </c>
      <c r="B433" s="20" t="s">
        <v>216</v>
      </c>
      <c r="C433" s="26" t="s">
        <v>614</v>
      </c>
      <c r="D433" s="22">
        <v>1</v>
      </c>
      <c r="E433" s="23" t="s">
        <v>32</v>
      </c>
      <c r="F433" s="11"/>
      <c r="G433" s="12"/>
      <c r="H433" s="13">
        <f t="shared" si="15"/>
        <v>0</v>
      </c>
      <c r="I433" s="14">
        <f t="shared" si="16"/>
        <v>0</v>
      </c>
    </row>
    <row r="434" spans="1:9" ht="15">
      <c r="A434" s="34">
        <v>426</v>
      </c>
      <c r="B434" s="20" t="s">
        <v>217</v>
      </c>
      <c r="C434" s="24" t="s">
        <v>7</v>
      </c>
      <c r="D434" s="22">
        <v>9</v>
      </c>
      <c r="E434" s="23" t="s">
        <v>615</v>
      </c>
      <c r="F434" s="11"/>
      <c r="G434" s="12"/>
      <c r="H434" s="13">
        <f t="shared" si="15"/>
        <v>0</v>
      </c>
      <c r="I434" s="14">
        <f t="shared" si="16"/>
        <v>0</v>
      </c>
    </row>
    <row r="435" spans="1:9" ht="15">
      <c r="A435" s="34">
        <v>427</v>
      </c>
      <c r="B435" s="39" t="s">
        <v>219</v>
      </c>
      <c r="C435" s="26" t="s">
        <v>7</v>
      </c>
      <c r="D435" s="22">
        <v>1</v>
      </c>
      <c r="E435" s="37" t="s">
        <v>218</v>
      </c>
      <c r="F435" s="11"/>
      <c r="G435" s="12"/>
      <c r="H435" s="13">
        <f aca="true" t="shared" si="17" ref="H435:H497">(G435*16%)</f>
        <v>0</v>
      </c>
      <c r="I435" s="14">
        <f aca="true" t="shared" si="18" ref="I435:I497">(G435+H435)*D435</f>
        <v>0</v>
      </c>
    </row>
    <row r="436" spans="1:9" ht="22.5">
      <c r="A436" s="34">
        <v>428</v>
      </c>
      <c r="B436" s="38" t="s">
        <v>793</v>
      </c>
      <c r="C436" s="26" t="s">
        <v>7</v>
      </c>
      <c r="D436" s="22">
        <v>4</v>
      </c>
      <c r="E436" s="37" t="s">
        <v>24</v>
      </c>
      <c r="F436" s="11"/>
      <c r="G436" s="12"/>
      <c r="H436" s="13">
        <f t="shared" si="17"/>
        <v>0</v>
      </c>
      <c r="I436" s="14">
        <f t="shared" si="18"/>
        <v>0</v>
      </c>
    </row>
    <row r="437" spans="1:9" ht="15">
      <c r="A437" s="34">
        <v>429</v>
      </c>
      <c r="B437" s="43" t="s">
        <v>616</v>
      </c>
      <c r="C437" s="26" t="s">
        <v>7</v>
      </c>
      <c r="D437" s="22">
        <v>31</v>
      </c>
      <c r="E437" s="37" t="s">
        <v>590</v>
      </c>
      <c r="F437" s="11"/>
      <c r="G437" s="12"/>
      <c r="H437" s="13">
        <f t="shared" si="17"/>
        <v>0</v>
      </c>
      <c r="I437" s="14">
        <f t="shared" si="18"/>
        <v>0</v>
      </c>
    </row>
    <row r="438" spans="1:9" ht="15">
      <c r="A438" s="34">
        <v>430</v>
      </c>
      <c r="B438" s="39" t="s">
        <v>220</v>
      </c>
      <c r="C438" s="26" t="s">
        <v>7</v>
      </c>
      <c r="D438" s="22">
        <v>1</v>
      </c>
      <c r="E438" s="37" t="s">
        <v>24</v>
      </c>
      <c r="F438" s="11"/>
      <c r="G438" s="12"/>
      <c r="H438" s="13">
        <f t="shared" si="17"/>
        <v>0</v>
      </c>
      <c r="I438" s="14">
        <f t="shared" si="18"/>
        <v>0</v>
      </c>
    </row>
    <row r="439" spans="1:9" ht="15">
      <c r="A439" s="34">
        <v>431</v>
      </c>
      <c r="B439" s="39" t="s">
        <v>617</v>
      </c>
      <c r="C439" s="26" t="s">
        <v>7</v>
      </c>
      <c r="D439" s="22">
        <v>5</v>
      </c>
      <c r="E439" s="37" t="s">
        <v>618</v>
      </c>
      <c r="F439" s="11"/>
      <c r="G439" s="12"/>
      <c r="H439" s="13">
        <f t="shared" si="17"/>
        <v>0</v>
      </c>
      <c r="I439" s="14">
        <f t="shared" si="18"/>
        <v>0</v>
      </c>
    </row>
    <row r="440" spans="1:9" ht="15">
      <c r="A440" s="34">
        <v>432</v>
      </c>
      <c r="B440" s="20" t="s">
        <v>619</v>
      </c>
      <c r="C440" s="24" t="s">
        <v>7</v>
      </c>
      <c r="D440" s="22">
        <v>3</v>
      </c>
      <c r="E440" s="23" t="s">
        <v>24</v>
      </c>
      <c r="F440" s="11"/>
      <c r="G440" s="12"/>
      <c r="H440" s="13">
        <f t="shared" si="17"/>
        <v>0</v>
      </c>
      <c r="I440" s="14">
        <f t="shared" si="18"/>
        <v>0</v>
      </c>
    </row>
    <row r="441" spans="1:9" ht="22.5">
      <c r="A441" s="34">
        <v>433</v>
      </c>
      <c r="B441" s="20" t="s">
        <v>620</v>
      </c>
      <c r="C441" s="24" t="s">
        <v>7</v>
      </c>
      <c r="D441" s="22">
        <v>3</v>
      </c>
      <c r="E441" s="23" t="s">
        <v>24</v>
      </c>
      <c r="F441" s="11"/>
      <c r="G441" s="12"/>
      <c r="H441" s="13">
        <f t="shared" si="17"/>
        <v>0</v>
      </c>
      <c r="I441" s="14">
        <f t="shared" si="18"/>
        <v>0</v>
      </c>
    </row>
    <row r="442" spans="1:9" ht="15">
      <c r="A442" s="34">
        <v>434</v>
      </c>
      <c r="B442" s="20" t="s">
        <v>621</v>
      </c>
      <c r="C442" s="24" t="s">
        <v>7</v>
      </c>
      <c r="D442" s="22">
        <v>2</v>
      </c>
      <c r="E442" s="23" t="s">
        <v>24</v>
      </c>
      <c r="F442" s="11"/>
      <c r="G442" s="12"/>
      <c r="H442" s="13">
        <f t="shared" si="17"/>
        <v>0</v>
      </c>
      <c r="I442" s="14">
        <f t="shared" si="18"/>
        <v>0</v>
      </c>
    </row>
    <row r="443" spans="1:9" ht="15">
      <c r="A443" s="34">
        <v>435</v>
      </c>
      <c r="B443" s="39" t="s">
        <v>622</v>
      </c>
      <c r="C443" s="26" t="s">
        <v>7</v>
      </c>
      <c r="D443" s="22">
        <v>5</v>
      </c>
      <c r="E443" s="37" t="s">
        <v>106</v>
      </c>
      <c r="F443" s="11"/>
      <c r="G443" s="12"/>
      <c r="H443" s="13">
        <f t="shared" si="17"/>
        <v>0</v>
      </c>
      <c r="I443" s="14">
        <f t="shared" si="18"/>
        <v>0</v>
      </c>
    </row>
    <row r="444" spans="1:9" ht="15">
      <c r="A444" s="34">
        <v>436</v>
      </c>
      <c r="B444" s="39" t="s">
        <v>623</v>
      </c>
      <c r="C444" s="26" t="s">
        <v>7</v>
      </c>
      <c r="D444" s="22">
        <v>8</v>
      </c>
      <c r="E444" s="37" t="s">
        <v>624</v>
      </c>
      <c r="F444" s="11"/>
      <c r="G444" s="12"/>
      <c r="H444" s="13">
        <f t="shared" si="17"/>
        <v>0</v>
      </c>
      <c r="I444" s="14">
        <f t="shared" si="18"/>
        <v>0</v>
      </c>
    </row>
    <row r="445" spans="1:9" ht="15">
      <c r="A445" s="34">
        <v>437</v>
      </c>
      <c r="B445" s="39" t="s">
        <v>625</v>
      </c>
      <c r="C445" s="26" t="s">
        <v>7</v>
      </c>
      <c r="D445" s="22">
        <v>5</v>
      </c>
      <c r="E445" s="37" t="s">
        <v>128</v>
      </c>
      <c r="F445" s="11"/>
      <c r="G445" s="12"/>
      <c r="H445" s="13">
        <f t="shared" si="17"/>
        <v>0</v>
      </c>
      <c r="I445" s="14">
        <f t="shared" si="18"/>
        <v>0</v>
      </c>
    </row>
    <row r="446" spans="1:9" ht="15">
      <c r="A446" s="34">
        <v>438</v>
      </c>
      <c r="B446" s="43" t="s">
        <v>626</v>
      </c>
      <c r="C446" s="26" t="s">
        <v>7</v>
      </c>
      <c r="D446" s="22">
        <v>4</v>
      </c>
      <c r="E446" s="37" t="s">
        <v>627</v>
      </c>
      <c r="F446" s="11"/>
      <c r="G446" s="12"/>
      <c r="H446" s="13">
        <f t="shared" si="17"/>
        <v>0</v>
      </c>
      <c r="I446" s="14">
        <f t="shared" si="18"/>
        <v>0</v>
      </c>
    </row>
    <row r="447" spans="1:9" ht="15">
      <c r="A447" s="34">
        <v>439</v>
      </c>
      <c r="B447" s="39" t="s">
        <v>628</v>
      </c>
      <c r="C447" s="26" t="s">
        <v>127</v>
      </c>
      <c r="D447" s="22">
        <v>1</v>
      </c>
      <c r="E447" s="37" t="s">
        <v>629</v>
      </c>
      <c r="F447" s="11"/>
      <c r="G447" s="12"/>
      <c r="H447" s="13">
        <f t="shared" si="17"/>
        <v>0</v>
      </c>
      <c r="I447" s="14">
        <f t="shared" si="18"/>
        <v>0</v>
      </c>
    </row>
    <row r="448" spans="1:9" ht="22.5">
      <c r="A448" s="34">
        <v>440</v>
      </c>
      <c r="B448" s="38" t="s">
        <v>221</v>
      </c>
      <c r="C448" s="26" t="s">
        <v>7</v>
      </c>
      <c r="D448" s="22">
        <v>9</v>
      </c>
      <c r="E448" s="37" t="s">
        <v>222</v>
      </c>
      <c r="F448" s="11"/>
      <c r="G448" s="12"/>
      <c r="H448" s="13">
        <f t="shared" si="17"/>
        <v>0</v>
      </c>
      <c r="I448" s="14">
        <f t="shared" si="18"/>
        <v>0</v>
      </c>
    </row>
    <row r="449" spans="1:9" ht="22.5">
      <c r="A449" s="34">
        <v>441</v>
      </c>
      <c r="B449" s="38" t="s">
        <v>630</v>
      </c>
      <c r="C449" s="26" t="s">
        <v>7</v>
      </c>
      <c r="D449" s="22">
        <v>2</v>
      </c>
      <c r="E449" s="37" t="s">
        <v>222</v>
      </c>
      <c r="F449" s="11"/>
      <c r="G449" s="12"/>
      <c r="H449" s="13">
        <f t="shared" si="17"/>
        <v>0</v>
      </c>
      <c r="I449" s="14">
        <f t="shared" si="18"/>
        <v>0</v>
      </c>
    </row>
    <row r="450" spans="1:9" ht="22.5">
      <c r="A450" s="34">
        <v>442</v>
      </c>
      <c r="B450" s="39" t="s">
        <v>223</v>
      </c>
      <c r="C450" s="26" t="s">
        <v>7</v>
      </c>
      <c r="D450" s="22">
        <v>47</v>
      </c>
      <c r="E450" s="45" t="s">
        <v>631</v>
      </c>
      <c r="F450" s="11"/>
      <c r="G450" s="12"/>
      <c r="H450" s="13">
        <f t="shared" si="17"/>
        <v>0</v>
      </c>
      <c r="I450" s="14">
        <f t="shared" si="18"/>
        <v>0</v>
      </c>
    </row>
    <row r="451" spans="1:9" ht="15">
      <c r="A451" s="34">
        <v>443</v>
      </c>
      <c r="B451" s="39" t="s">
        <v>632</v>
      </c>
      <c r="C451" s="26" t="s">
        <v>15</v>
      </c>
      <c r="D451" s="22">
        <v>11</v>
      </c>
      <c r="E451" s="37"/>
      <c r="F451" s="11"/>
      <c r="G451" s="12"/>
      <c r="H451" s="13">
        <f t="shared" si="17"/>
        <v>0</v>
      </c>
      <c r="I451" s="14">
        <f t="shared" si="18"/>
        <v>0</v>
      </c>
    </row>
    <row r="452" spans="1:9" ht="22.5">
      <c r="A452" s="34">
        <v>444</v>
      </c>
      <c r="B452" s="38" t="s">
        <v>633</v>
      </c>
      <c r="C452" s="26" t="s">
        <v>7</v>
      </c>
      <c r="D452" s="22">
        <v>4</v>
      </c>
      <c r="E452" s="37" t="s">
        <v>224</v>
      </c>
      <c r="F452" s="11"/>
      <c r="G452" s="12"/>
      <c r="H452" s="13">
        <f t="shared" si="17"/>
        <v>0</v>
      </c>
      <c r="I452" s="14">
        <f t="shared" si="18"/>
        <v>0</v>
      </c>
    </row>
    <row r="453" spans="1:9" ht="15">
      <c r="A453" s="34">
        <v>445</v>
      </c>
      <c r="B453" s="39" t="s">
        <v>226</v>
      </c>
      <c r="C453" s="26" t="s">
        <v>7</v>
      </c>
      <c r="D453" s="22">
        <v>3</v>
      </c>
      <c r="E453" s="37" t="s">
        <v>91</v>
      </c>
      <c r="F453" s="11"/>
      <c r="G453" s="12"/>
      <c r="H453" s="13">
        <f t="shared" si="17"/>
        <v>0</v>
      </c>
      <c r="I453" s="14">
        <f t="shared" si="18"/>
        <v>0</v>
      </c>
    </row>
    <row r="454" spans="1:9" ht="15">
      <c r="A454" s="34">
        <v>446</v>
      </c>
      <c r="B454" s="39" t="s">
        <v>227</v>
      </c>
      <c r="C454" s="26" t="s">
        <v>15</v>
      </c>
      <c r="D454" s="22">
        <v>1</v>
      </c>
      <c r="E454" s="37" t="s">
        <v>91</v>
      </c>
      <c r="F454" s="11"/>
      <c r="G454" s="12"/>
      <c r="H454" s="13">
        <f t="shared" si="17"/>
        <v>0</v>
      </c>
      <c r="I454" s="14">
        <f t="shared" si="18"/>
        <v>0</v>
      </c>
    </row>
    <row r="455" spans="1:9" s="16" customFormat="1" ht="15">
      <c r="A455" s="34">
        <v>447</v>
      </c>
      <c r="B455" s="20" t="s">
        <v>228</v>
      </c>
      <c r="C455" s="26" t="s">
        <v>7</v>
      </c>
      <c r="D455" s="22">
        <v>2</v>
      </c>
      <c r="E455" s="26" t="s">
        <v>91</v>
      </c>
      <c r="F455" s="11"/>
      <c r="G455" s="12"/>
      <c r="H455" s="12">
        <f t="shared" si="17"/>
        <v>0</v>
      </c>
      <c r="I455" s="15">
        <f t="shared" si="18"/>
        <v>0</v>
      </c>
    </row>
    <row r="456" spans="1:9" ht="22.5">
      <c r="A456" s="34">
        <v>448</v>
      </c>
      <c r="B456" s="38" t="s">
        <v>634</v>
      </c>
      <c r="C456" s="26" t="s">
        <v>7</v>
      </c>
      <c r="D456" s="22">
        <v>1</v>
      </c>
      <c r="E456" s="37" t="s">
        <v>468</v>
      </c>
      <c r="F456" s="11"/>
      <c r="G456" s="12"/>
      <c r="H456" s="13">
        <f t="shared" si="17"/>
        <v>0</v>
      </c>
      <c r="I456" s="14">
        <f t="shared" si="18"/>
        <v>0</v>
      </c>
    </row>
    <row r="457" spans="1:9" ht="15">
      <c r="A457" s="34">
        <v>449</v>
      </c>
      <c r="B457" s="20" t="s">
        <v>635</v>
      </c>
      <c r="C457" s="26" t="s">
        <v>7</v>
      </c>
      <c r="D457" s="22">
        <v>3</v>
      </c>
      <c r="E457" s="37" t="s">
        <v>468</v>
      </c>
      <c r="F457" s="11"/>
      <c r="G457" s="12"/>
      <c r="H457" s="13">
        <f t="shared" si="17"/>
        <v>0</v>
      </c>
      <c r="I457" s="14">
        <f t="shared" si="18"/>
        <v>0</v>
      </c>
    </row>
    <row r="458" spans="1:9" ht="15">
      <c r="A458" s="34">
        <v>450</v>
      </c>
      <c r="B458" s="20" t="s">
        <v>636</v>
      </c>
      <c r="C458" s="24" t="s">
        <v>7</v>
      </c>
      <c r="D458" s="22">
        <v>2</v>
      </c>
      <c r="E458" s="23"/>
      <c r="F458" s="11"/>
      <c r="G458" s="12"/>
      <c r="H458" s="13">
        <f t="shared" si="17"/>
        <v>0</v>
      </c>
      <c r="I458" s="14">
        <f t="shared" si="18"/>
        <v>0</v>
      </c>
    </row>
    <row r="459" spans="1:9" ht="15">
      <c r="A459" s="34">
        <v>451</v>
      </c>
      <c r="B459" s="20" t="s">
        <v>637</v>
      </c>
      <c r="C459" s="24" t="s">
        <v>7</v>
      </c>
      <c r="D459" s="22">
        <v>2</v>
      </c>
      <c r="E459" s="23" t="s">
        <v>638</v>
      </c>
      <c r="F459" s="11"/>
      <c r="G459" s="12"/>
      <c r="H459" s="13">
        <f t="shared" si="17"/>
        <v>0</v>
      </c>
      <c r="I459" s="14">
        <f t="shared" si="18"/>
        <v>0</v>
      </c>
    </row>
    <row r="460" spans="1:9" ht="15">
      <c r="A460" s="34">
        <v>452</v>
      </c>
      <c r="B460" s="39" t="s">
        <v>639</v>
      </c>
      <c r="C460" s="26" t="s">
        <v>7</v>
      </c>
      <c r="D460" s="22">
        <v>10</v>
      </c>
      <c r="E460" s="37"/>
      <c r="F460" s="11"/>
      <c r="G460" s="12"/>
      <c r="H460" s="13">
        <f t="shared" si="17"/>
        <v>0</v>
      </c>
      <c r="I460" s="14">
        <f t="shared" si="18"/>
        <v>0</v>
      </c>
    </row>
    <row r="461" spans="1:9" ht="22.5">
      <c r="A461" s="34">
        <v>453</v>
      </c>
      <c r="B461" s="38" t="s">
        <v>229</v>
      </c>
      <c r="C461" s="26" t="s">
        <v>7</v>
      </c>
      <c r="D461" s="22">
        <v>1</v>
      </c>
      <c r="E461" s="37" t="s">
        <v>230</v>
      </c>
      <c r="F461" s="11"/>
      <c r="G461" s="12"/>
      <c r="H461" s="13">
        <f t="shared" si="17"/>
        <v>0</v>
      </c>
      <c r="I461" s="14">
        <f t="shared" si="18"/>
        <v>0</v>
      </c>
    </row>
    <row r="462" spans="1:9" ht="22.5">
      <c r="A462" s="34">
        <v>454</v>
      </c>
      <c r="B462" s="38" t="s">
        <v>231</v>
      </c>
      <c r="C462" s="26" t="s">
        <v>7</v>
      </c>
      <c r="D462" s="22">
        <v>1</v>
      </c>
      <c r="E462" s="37"/>
      <c r="F462" s="11"/>
      <c r="G462" s="12"/>
      <c r="H462" s="13">
        <f t="shared" si="17"/>
        <v>0</v>
      </c>
      <c r="I462" s="14">
        <f t="shared" si="18"/>
        <v>0</v>
      </c>
    </row>
    <row r="463" spans="1:9" ht="22.5">
      <c r="A463" s="34">
        <v>455</v>
      </c>
      <c r="B463" s="38" t="s">
        <v>640</v>
      </c>
      <c r="C463" s="26" t="s">
        <v>232</v>
      </c>
      <c r="D463" s="22">
        <v>2</v>
      </c>
      <c r="E463" s="37"/>
      <c r="F463" s="11"/>
      <c r="G463" s="12"/>
      <c r="H463" s="13">
        <f t="shared" si="17"/>
        <v>0</v>
      </c>
      <c r="I463" s="14">
        <f t="shared" si="18"/>
        <v>0</v>
      </c>
    </row>
    <row r="464" spans="1:9" ht="33.75">
      <c r="A464" s="34">
        <v>456</v>
      </c>
      <c r="B464" s="38" t="s">
        <v>641</v>
      </c>
      <c r="C464" s="26" t="s">
        <v>232</v>
      </c>
      <c r="D464" s="22">
        <v>3</v>
      </c>
      <c r="E464" s="37"/>
      <c r="F464" s="11"/>
      <c r="G464" s="12"/>
      <c r="H464" s="13">
        <f t="shared" si="17"/>
        <v>0</v>
      </c>
      <c r="I464" s="14">
        <f t="shared" si="18"/>
        <v>0</v>
      </c>
    </row>
    <row r="465" spans="1:9" ht="22.5">
      <c r="A465" s="34">
        <v>457</v>
      </c>
      <c r="B465" s="38" t="s">
        <v>642</v>
      </c>
      <c r="C465" s="26" t="s">
        <v>232</v>
      </c>
      <c r="D465" s="22">
        <v>15</v>
      </c>
      <c r="E465" s="37"/>
      <c r="F465" s="11"/>
      <c r="G465" s="12"/>
      <c r="H465" s="13">
        <f t="shared" si="17"/>
        <v>0</v>
      </c>
      <c r="I465" s="14">
        <f t="shared" si="18"/>
        <v>0</v>
      </c>
    </row>
    <row r="466" spans="1:9" ht="33.75">
      <c r="A466" s="34">
        <v>458</v>
      </c>
      <c r="B466" s="38" t="s">
        <v>643</v>
      </c>
      <c r="C466" s="26" t="s">
        <v>232</v>
      </c>
      <c r="D466" s="22">
        <v>12</v>
      </c>
      <c r="E466" s="37"/>
      <c r="F466" s="11"/>
      <c r="G466" s="12"/>
      <c r="H466" s="13">
        <f t="shared" si="17"/>
        <v>0</v>
      </c>
      <c r="I466" s="14">
        <f t="shared" si="18"/>
        <v>0</v>
      </c>
    </row>
    <row r="467" spans="1:9" ht="22.5">
      <c r="A467" s="34">
        <v>459</v>
      </c>
      <c r="B467" s="38" t="s">
        <v>644</v>
      </c>
      <c r="C467" s="26" t="s">
        <v>7</v>
      </c>
      <c r="D467" s="22">
        <v>3</v>
      </c>
      <c r="E467" s="37"/>
      <c r="F467" s="11"/>
      <c r="G467" s="12"/>
      <c r="H467" s="13">
        <f t="shared" si="17"/>
        <v>0</v>
      </c>
      <c r="I467" s="14">
        <f t="shared" si="18"/>
        <v>0</v>
      </c>
    </row>
    <row r="468" spans="1:9" ht="15">
      <c r="A468" s="34">
        <v>460</v>
      </c>
      <c r="B468" s="43" t="s">
        <v>645</v>
      </c>
      <c r="C468" s="26" t="s">
        <v>7</v>
      </c>
      <c r="D468" s="22">
        <v>1</v>
      </c>
      <c r="E468" s="37"/>
      <c r="F468" s="11"/>
      <c r="G468" s="12"/>
      <c r="H468" s="13">
        <f t="shared" si="17"/>
        <v>0</v>
      </c>
      <c r="I468" s="14">
        <f t="shared" si="18"/>
        <v>0</v>
      </c>
    </row>
    <row r="469" spans="1:9" ht="15">
      <c r="A469" s="34">
        <v>461</v>
      </c>
      <c r="B469" s="39" t="s">
        <v>646</v>
      </c>
      <c r="C469" s="26" t="s">
        <v>7</v>
      </c>
      <c r="D469" s="22">
        <v>2</v>
      </c>
      <c r="E469" s="37" t="s">
        <v>78</v>
      </c>
      <c r="F469" s="11"/>
      <c r="G469" s="12"/>
      <c r="H469" s="13">
        <f t="shared" si="17"/>
        <v>0</v>
      </c>
      <c r="I469" s="14">
        <f t="shared" si="18"/>
        <v>0</v>
      </c>
    </row>
    <row r="470" spans="1:9" ht="15">
      <c r="A470" s="34">
        <v>462</v>
      </c>
      <c r="B470" s="39" t="s">
        <v>233</v>
      </c>
      <c r="C470" s="26" t="s">
        <v>7</v>
      </c>
      <c r="D470" s="22">
        <v>1</v>
      </c>
      <c r="E470" s="37" t="s">
        <v>234</v>
      </c>
      <c r="F470" s="11"/>
      <c r="G470" s="12"/>
      <c r="H470" s="13">
        <f t="shared" si="17"/>
        <v>0</v>
      </c>
      <c r="I470" s="14">
        <f t="shared" si="18"/>
        <v>0</v>
      </c>
    </row>
    <row r="471" spans="1:9" ht="15">
      <c r="A471" s="34">
        <v>463</v>
      </c>
      <c r="B471" s="39" t="s">
        <v>647</v>
      </c>
      <c r="C471" s="26" t="s">
        <v>7</v>
      </c>
      <c r="D471" s="22">
        <v>10</v>
      </c>
      <c r="E471" s="37"/>
      <c r="F471" s="11"/>
      <c r="G471" s="12"/>
      <c r="H471" s="13">
        <f t="shared" si="17"/>
        <v>0</v>
      </c>
      <c r="I471" s="14">
        <f t="shared" si="18"/>
        <v>0</v>
      </c>
    </row>
    <row r="472" spans="1:9" ht="15">
      <c r="A472" s="34">
        <v>464</v>
      </c>
      <c r="B472" s="39" t="s">
        <v>648</v>
      </c>
      <c r="C472" s="26" t="s">
        <v>9</v>
      </c>
      <c r="D472" s="22">
        <v>1</v>
      </c>
      <c r="E472" s="37"/>
      <c r="F472" s="11"/>
      <c r="G472" s="12"/>
      <c r="H472" s="13">
        <f t="shared" si="17"/>
        <v>0</v>
      </c>
      <c r="I472" s="14">
        <f t="shared" si="18"/>
        <v>0</v>
      </c>
    </row>
    <row r="473" spans="1:9" ht="15">
      <c r="A473" s="34">
        <v>465</v>
      </c>
      <c r="B473" s="39" t="s">
        <v>649</v>
      </c>
      <c r="C473" s="26" t="s">
        <v>650</v>
      </c>
      <c r="D473" s="22">
        <v>1</v>
      </c>
      <c r="E473" s="37" t="s">
        <v>115</v>
      </c>
      <c r="F473" s="11"/>
      <c r="G473" s="12"/>
      <c r="H473" s="13">
        <f t="shared" si="17"/>
        <v>0</v>
      </c>
      <c r="I473" s="14">
        <f t="shared" si="18"/>
        <v>0</v>
      </c>
    </row>
    <row r="474" spans="1:9" ht="15">
      <c r="A474" s="34">
        <v>466</v>
      </c>
      <c r="B474" s="39" t="s">
        <v>235</v>
      </c>
      <c r="C474" s="26" t="s">
        <v>651</v>
      </c>
      <c r="D474" s="22">
        <v>8</v>
      </c>
      <c r="E474" s="37"/>
      <c r="F474" s="11"/>
      <c r="G474" s="12"/>
      <c r="H474" s="13">
        <f t="shared" si="17"/>
        <v>0</v>
      </c>
      <c r="I474" s="14">
        <f t="shared" si="18"/>
        <v>0</v>
      </c>
    </row>
    <row r="475" spans="1:9" ht="15">
      <c r="A475" s="34">
        <v>467</v>
      </c>
      <c r="B475" s="39" t="s">
        <v>652</v>
      </c>
      <c r="C475" s="26" t="s">
        <v>236</v>
      </c>
      <c r="D475" s="22">
        <v>1</v>
      </c>
      <c r="E475" s="37"/>
      <c r="F475" s="11"/>
      <c r="G475" s="12"/>
      <c r="H475" s="13">
        <f t="shared" si="17"/>
        <v>0</v>
      </c>
      <c r="I475" s="14">
        <f t="shared" si="18"/>
        <v>0</v>
      </c>
    </row>
    <row r="476" spans="1:9" ht="15">
      <c r="A476" s="34">
        <v>468</v>
      </c>
      <c r="B476" s="20" t="s">
        <v>237</v>
      </c>
      <c r="C476" s="26" t="s">
        <v>238</v>
      </c>
      <c r="D476" s="22">
        <v>8</v>
      </c>
      <c r="E476" s="23" t="s">
        <v>239</v>
      </c>
      <c r="F476" s="11"/>
      <c r="G476" s="12"/>
      <c r="H476" s="13">
        <f t="shared" si="17"/>
        <v>0</v>
      </c>
      <c r="I476" s="14">
        <f t="shared" si="18"/>
        <v>0</v>
      </c>
    </row>
    <row r="477" spans="1:9" ht="15">
      <c r="A477" s="34">
        <v>469</v>
      </c>
      <c r="B477" s="39" t="s">
        <v>653</v>
      </c>
      <c r="C477" s="26" t="s">
        <v>7</v>
      </c>
      <c r="D477" s="22">
        <v>10</v>
      </c>
      <c r="E477" s="37" t="s">
        <v>654</v>
      </c>
      <c r="F477" s="11"/>
      <c r="G477" s="12"/>
      <c r="H477" s="13">
        <f t="shared" si="17"/>
        <v>0</v>
      </c>
      <c r="I477" s="14">
        <f t="shared" si="18"/>
        <v>0</v>
      </c>
    </row>
    <row r="478" spans="1:9" ht="15">
      <c r="A478" s="34">
        <v>470</v>
      </c>
      <c r="B478" s="39" t="s">
        <v>655</v>
      </c>
      <c r="C478" s="26" t="s">
        <v>7</v>
      </c>
      <c r="D478" s="22">
        <v>36</v>
      </c>
      <c r="E478" s="37" t="s">
        <v>240</v>
      </c>
      <c r="F478" s="11"/>
      <c r="G478" s="12"/>
      <c r="H478" s="13">
        <f t="shared" si="17"/>
        <v>0</v>
      </c>
      <c r="I478" s="14">
        <f t="shared" si="18"/>
        <v>0</v>
      </c>
    </row>
    <row r="479" spans="1:9" ht="15">
      <c r="A479" s="34">
        <v>471</v>
      </c>
      <c r="B479" s="20" t="s">
        <v>241</v>
      </c>
      <c r="C479" s="24" t="s">
        <v>15</v>
      </c>
      <c r="D479" s="22">
        <v>3</v>
      </c>
      <c r="E479" s="23" t="s">
        <v>242</v>
      </c>
      <c r="F479" s="11"/>
      <c r="G479" s="12"/>
      <c r="H479" s="13">
        <f t="shared" si="17"/>
        <v>0</v>
      </c>
      <c r="I479" s="14">
        <f t="shared" si="18"/>
        <v>0</v>
      </c>
    </row>
    <row r="480" spans="1:9" ht="15">
      <c r="A480" s="34">
        <v>472</v>
      </c>
      <c r="B480" s="39" t="s">
        <v>656</v>
      </c>
      <c r="C480" s="26" t="s">
        <v>42</v>
      </c>
      <c r="D480" s="22">
        <v>6</v>
      </c>
      <c r="E480" s="37"/>
      <c r="F480" s="11"/>
      <c r="G480" s="12"/>
      <c r="H480" s="13">
        <f t="shared" si="17"/>
        <v>0</v>
      </c>
      <c r="I480" s="14">
        <f t="shared" si="18"/>
        <v>0</v>
      </c>
    </row>
    <row r="481" spans="1:9" ht="15">
      <c r="A481" s="34">
        <v>473</v>
      </c>
      <c r="B481" s="39" t="s">
        <v>657</v>
      </c>
      <c r="C481" s="26" t="s">
        <v>658</v>
      </c>
      <c r="D481" s="22">
        <v>1</v>
      </c>
      <c r="E481" s="37" t="s">
        <v>243</v>
      </c>
      <c r="F481" s="11"/>
      <c r="G481" s="12"/>
      <c r="H481" s="13">
        <f t="shared" si="17"/>
        <v>0</v>
      </c>
      <c r="I481" s="14">
        <f t="shared" si="18"/>
        <v>0</v>
      </c>
    </row>
    <row r="482" spans="1:9" ht="15">
      <c r="A482" s="34">
        <v>474</v>
      </c>
      <c r="B482" s="39" t="s">
        <v>659</v>
      </c>
      <c r="C482" s="26" t="s">
        <v>7</v>
      </c>
      <c r="D482" s="22">
        <v>16</v>
      </c>
      <c r="E482" s="37" t="s">
        <v>243</v>
      </c>
      <c r="F482" s="11"/>
      <c r="G482" s="12"/>
      <c r="H482" s="13">
        <f t="shared" si="17"/>
        <v>0</v>
      </c>
      <c r="I482" s="14">
        <f t="shared" si="18"/>
        <v>0</v>
      </c>
    </row>
    <row r="483" spans="1:9" ht="15">
      <c r="A483" s="34">
        <v>475</v>
      </c>
      <c r="B483" s="20" t="s">
        <v>244</v>
      </c>
      <c r="C483" s="26" t="s">
        <v>7</v>
      </c>
      <c r="D483" s="22">
        <v>28</v>
      </c>
      <c r="E483" s="23" t="s">
        <v>243</v>
      </c>
      <c r="F483" s="11"/>
      <c r="G483" s="12"/>
      <c r="H483" s="13">
        <f t="shared" si="17"/>
        <v>0</v>
      </c>
      <c r="I483" s="14">
        <f t="shared" si="18"/>
        <v>0</v>
      </c>
    </row>
    <row r="484" spans="1:9" ht="15">
      <c r="A484" s="34">
        <v>476</v>
      </c>
      <c r="B484" s="39" t="s">
        <v>660</v>
      </c>
      <c r="C484" s="26" t="s">
        <v>7</v>
      </c>
      <c r="D484" s="22">
        <v>2</v>
      </c>
      <c r="E484" s="37" t="s">
        <v>243</v>
      </c>
      <c r="F484" s="11"/>
      <c r="G484" s="12"/>
      <c r="H484" s="13">
        <f t="shared" si="17"/>
        <v>0</v>
      </c>
      <c r="I484" s="14">
        <f t="shared" si="18"/>
        <v>0</v>
      </c>
    </row>
    <row r="485" spans="1:9" ht="15">
      <c r="A485" s="34">
        <v>477</v>
      </c>
      <c r="B485" s="39" t="s">
        <v>245</v>
      </c>
      <c r="C485" s="26" t="s">
        <v>7</v>
      </c>
      <c r="D485" s="22">
        <v>15</v>
      </c>
      <c r="E485" s="37"/>
      <c r="F485" s="11"/>
      <c r="G485" s="12"/>
      <c r="H485" s="13">
        <f t="shared" si="17"/>
        <v>0</v>
      </c>
      <c r="I485" s="14">
        <f t="shared" si="18"/>
        <v>0</v>
      </c>
    </row>
    <row r="486" spans="1:9" ht="15">
      <c r="A486" s="34">
        <v>478</v>
      </c>
      <c r="B486" s="39" t="s">
        <v>661</v>
      </c>
      <c r="C486" s="26" t="s">
        <v>40</v>
      </c>
      <c r="D486" s="22">
        <v>4</v>
      </c>
      <c r="E486" s="37" t="s">
        <v>243</v>
      </c>
      <c r="F486" s="11"/>
      <c r="G486" s="12"/>
      <c r="H486" s="13">
        <f t="shared" si="17"/>
        <v>0</v>
      </c>
      <c r="I486" s="14">
        <f t="shared" si="18"/>
        <v>0</v>
      </c>
    </row>
    <row r="487" spans="1:9" ht="15">
      <c r="A487" s="34">
        <v>479</v>
      </c>
      <c r="B487" s="39" t="s">
        <v>246</v>
      </c>
      <c r="C487" s="26" t="s">
        <v>40</v>
      </c>
      <c r="D487" s="22">
        <v>22</v>
      </c>
      <c r="E487" s="37"/>
      <c r="F487" s="11"/>
      <c r="G487" s="12"/>
      <c r="H487" s="13">
        <f t="shared" si="17"/>
        <v>0</v>
      </c>
      <c r="I487" s="14">
        <f t="shared" si="18"/>
        <v>0</v>
      </c>
    </row>
    <row r="488" spans="1:9" ht="15">
      <c r="A488" s="34">
        <v>480</v>
      </c>
      <c r="B488" s="39" t="s">
        <v>247</v>
      </c>
      <c r="C488" s="26" t="s">
        <v>40</v>
      </c>
      <c r="D488" s="22">
        <v>7</v>
      </c>
      <c r="E488" s="37" t="s">
        <v>248</v>
      </c>
      <c r="F488" s="11"/>
      <c r="G488" s="12"/>
      <c r="H488" s="13">
        <f t="shared" si="17"/>
        <v>0</v>
      </c>
      <c r="I488" s="14">
        <f t="shared" si="18"/>
        <v>0</v>
      </c>
    </row>
    <row r="489" spans="1:9" ht="15">
      <c r="A489" s="34">
        <v>481</v>
      </c>
      <c r="B489" s="39" t="s">
        <v>662</v>
      </c>
      <c r="C489" s="26" t="s">
        <v>7</v>
      </c>
      <c r="D489" s="22">
        <v>55</v>
      </c>
      <c r="E489" s="37" t="s">
        <v>249</v>
      </c>
      <c r="F489" s="11"/>
      <c r="G489" s="12"/>
      <c r="H489" s="13">
        <f t="shared" si="17"/>
        <v>0</v>
      </c>
      <c r="I489" s="14">
        <f t="shared" si="18"/>
        <v>0</v>
      </c>
    </row>
    <row r="490" spans="1:9" ht="15">
      <c r="A490" s="34">
        <v>482</v>
      </c>
      <c r="B490" s="39" t="s">
        <v>250</v>
      </c>
      <c r="C490" s="26" t="s">
        <v>7</v>
      </c>
      <c r="D490" s="22">
        <v>4</v>
      </c>
      <c r="E490" s="37" t="s">
        <v>248</v>
      </c>
      <c r="F490" s="11"/>
      <c r="G490" s="12"/>
      <c r="H490" s="13">
        <f t="shared" si="17"/>
        <v>0</v>
      </c>
      <c r="I490" s="14">
        <f t="shared" si="18"/>
        <v>0</v>
      </c>
    </row>
    <row r="491" spans="1:9" ht="15">
      <c r="A491" s="34">
        <v>483</v>
      </c>
      <c r="B491" s="39" t="s">
        <v>251</v>
      </c>
      <c r="C491" s="26" t="s">
        <v>7</v>
      </c>
      <c r="D491" s="22">
        <v>4</v>
      </c>
      <c r="E491" s="37" t="s">
        <v>248</v>
      </c>
      <c r="F491" s="11"/>
      <c r="G491" s="12"/>
      <c r="H491" s="13">
        <f t="shared" si="17"/>
        <v>0</v>
      </c>
      <c r="I491" s="14">
        <f t="shared" si="18"/>
        <v>0</v>
      </c>
    </row>
    <row r="492" spans="1:9" ht="15">
      <c r="A492" s="34">
        <v>484</v>
      </c>
      <c r="B492" s="20" t="s">
        <v>663</v>
      </c>
      <c r="C492" s="26" t="s">
        <v>7</v>
      </c>
      <c r="D492" s="22">
        <v>3</v>
      </c>
      <c r="E492" s="28"/>
      <c r="F492" s="11"/>
      <c r="G492" s="12"/>
      <c r="H492" s="13">
        <f t="shared" si="17"/>
        <v>0</v>
      </c>
      <c r="I492" s="14">
        <f t="shared" si="18"/>
        <v>0</v>
      </c>
    </row>
    <row r="493" spans="1:9" ht="15">
      <c r="A493" s="34">
        <v>485</v>
      </c>
      <c r="B493" s="39" t="s">
        <v>664</v>
      </c>
      <c r="C493" s="26" t="s">
        <v>9</v>
      </c>
      <c r="D493" s="22">
        <v>1</v>
      </c>
      <c r="E493" s="37" t="s">
        <v>252</v>
      </c>
      <c r="F493" s="11"/>
      <c r="G493" s="12"/>
      <c r="H493" s="13">
        <f t="shared" si="17"/>
        <v>0</v>
      </c>
      <c r="I493" s="14">
        <f t="shared" si="18"/>
        <v>0</v>
      </c>
    </row>
    <row r="494" spans="1:9" ht="15">
      <c r="A494" s="34">
        <v>486</v>
      </c>
      <c r="B494" s="39" t="s">
        <v>665</v>
      </c>
      <c r="C494" s="26" t="s">
        <v>7</v>
      </c>
      <c r="D494" s="22">
        <v>4</v>
      </c>
      <c r="E494" s="37" t="s">
        <v>666</v>
      </c>
      <c r="F494" s="11"/>
      <c r="G494" s="12"/>
      <c r="H494" s="13">
        <f t="shared" si="17"/>
        <v>0</v>
      </c>
      <c r="I494" s="14">
        <f t="shared" si="18"/>
        <v>0</v>
      </c>
    </row>
    <row r="495" spans="1:9" ht="15">
      <c r="A495" s="34">
        <v>487</v>
      </c>
      <c r="B495" s="39" t="s">
        <v>667</v>
      </c>
      <c r="C495" s="26" t="s">
        <v>7</v>
      </c>
      <c r="D495" s="22">
        <v>2</v>
      </c>
      <c r="E495" s="37"/>
      <c r="F495" s="11"/>
      <c r="G495" s="12"/>
      <c r="H495" s="13">
        <f t="shared" si="17"/>
        <v>0</v>
      </c>
      <c r="I495" s="14">
        <f t="shared" si="18"/>
        <v>0</v>
      </c>
    </row>
    <row r="496" spans="1:9" ht="15">
      <c r="A496" s="34">
        <v>488</v>
      </c>
      <c r="B496" s="39" t="s">
        <v>668</v>
      </c>
      <c r="C496" s="26" t="s">
        <v>15</v>
      </c>
      <c r="D496" s="22">
        <v>5</v>
      </c>
      <c r="E496" s="37" t="s">
        <v>78</v>
      </c>
      <c r="F496" s="11"/>
      <c r="G496" s="12"/>
      <c r="H496" s="13">
        <f t="shared" si="17"/>
        <v>0</v>
      </c>
      <c r="I496" s="14">
        <f t="shared" si="18"/>
        <v>0</v>
      </c>
    </row>
    <row r="497" spans="1:9" ht="15">
      <c r="A497" s="34">
        <v>489</v>
      </c>
      <c r="B497" s="39" t="s">
        <v>669</v>
      </c>
      <c r="C497" s="26" t="s">
        <v>15</v>
      </c>
      <c r="D497" s="22">
        <v>2</v>
      </c>
      <c r="E497" s="37" t="s">
        <v>364</v>
      </c>
      <c r="F497" s="11"/>
      <c r="G497" s="12"/>
      <c r="H497" s="13">
        <f t="shared" si="17"/>
        <v>0</v>
      </c>
      <c r="I497" s="14">
        <f t="shared" si="18"/>
        <v>0</v>
      </c>
    </row>
    <row r="498" spans="1:9" ht="15">
      <c r="A498" s="34">
        <v>490</v>
      </c>
      <c r="B498" s="39" t="s">
        <v>670</v>
      </c>
      <c r="C498" s="26" t="s">
        <v>15</v>
      </c>
      <c r="D498" s="22">
        <v>1</v>
      </c>
      <c r="E498" s="37" t="s">
        <v>561</v>
      </c>
      <c r="F498" s="11"/>
      <c r="G498" s="12"/>
      <c r="H498" s="13">
        <f aca="true" t="shared" si="19" ref="H498:H561">(G498*16%)</f>
        <v>0</v>
      </c>
      <c r="I498" s="14">
        <f aca="true" t="shared" si="20" ref="I498:I561">(G498+H498)*D498</f>
        <v>0</v>
      </c>
    </row>
    <row r="499" spans="1:9" ht="15">
      <c r="A499" s="34">
        <v>491</v>
      </c>
      <c r="B499" s="39" t="s">
        <v>254</v>
      </c>
      <c r="C499" s="26" t="s">
        <v>15</v>
      </c>
      <c r="D499" s="22">
        <v>1</v>
      </c>
      <c r="E499" s="37" t="s">
        <v>24</v>
      </c>
      <c r="F499" s="11"/>
      <c r="G499" s="12"/>
      <c r="H499" s="13">
        <f t="shared" si="19"/>
        <v>0</v>
      </c>
      <c r="I499" s="14">
        <f t="shared" si="20"/>
        <v>0</v>
      </c>
    </row>
    <row r="500" spans="1:9" ht="15">
      <c r="A500" s="34">
        <v>492</v>
      </c>
      <c r="B500" s="39" t="s">
        <v>671</v>
      </c>
      <c r="C500" s="26" t="s">
        <v>672</v>
      </c>
      <c r="D500" s="22">
        <v>1</v>
      </c>
      <c r="E500" s="37"/>
      <c r="F500" s="11"/>
      <c r="G500" s="12"/>
      <c r="H500" s="13">
        <f t="shared" si="19"/>
        <v>0</v>
      </c>
      <c r="I500" s="14">
        <f t="shared" si="20"/>
        <v>0</v>
      </c>
    </row>
    <row r="501" spans="1:9" ht="22.5">
      <c r="A501" s="34">
        <v>493</v>
      </c>
      <c r="B501" s="20" t="s">
        <v>673</v>
      </c>
      <c r="C501" s="24" t="s">
        <v>42</v>
      </c>
      <c r="D501" s="22">
        <v>70</v>
      </c>
      <c r="E501" s="23"/>
      <c r="F501" s="11"/>
      <c r="G501" s="12"/>
      <c r="H501" s="13">
        <f t="shared" si="19"/>
        <v>0</v>
      </c>
      <c r="I501" s="14">
        <f t="shared" si="20"/>
        <v>0</v>
      </c>
    </row>
    <row r="502" spans="1:9" ht="22.5">
      <c r="A502" s="34">
        <v>494</v>
      </c>
      <c r="B502" s="38" t="s">
        <v>674</v>
      </c>
      <c r="C502" s="26" t="s">
        <v>7</v>
      </c>
      <c r="D502" s="22">
        <v>2</v>
      </c>
      <c r="E502" s="37" t="s">
        <v>675</v>
      </c>
      <c r="F502" s="11"/>
      <c r="G502" s="12"/>
      <c r="H502" s="13">
        <f t="shared" si="19"/>
        <v>0</v>
      </c>
      <c r="I502" s="14">
        <f t="shared" si="20"/>
        <v>0</v>
      </c>
    </row>
    <row r="503" spans="1:9" ht="15">
      <c r="A503" s="34">
        <v>495</v>
      </c>
      <c r="B503" s="39" t="s">
        <v>676</v>
      </c>
      <c r="C503" s="26" t="s">
        <v>7</v>
      </c>
      <c r="D503" s="22">
        <v>1</v>
      </c>
      <c r="E503" s="37" t="s">
        <v>677</v>
      </c>
      <c r="F503" s="11"/>
      <c r="G503" s="12"/>
      <c r="H503" s="13">
        <f t="shared" si="19"/>
        <v>0</v>
      </c>
      <c r="I503" s="14">
        <f t="shared" si="20"/>
        <v>0</v>
      </c>
    </row>
    <row r="504" spans="1:9" ht="15">
      <c r="A504" s="34">
        <v>496</v>
      </c>
      <c r="B504" s="39" t="s">
        <v>255</v>
      </c>
      <c r="C504" s="26" t="s">
        <v>15</v>
      </c>
      <c r="D504" s="22">
        <v>1</v>
      </c>
      <c r="E504" s="37"/>
      <c r="F504" s="11"/>
      <c r="G504" s="12"/>
      <c r="H504" s="13">
        <f t="shared" si="19"/>
        <v>0</v>
      </c>
      <c r="I504" s="14">
        <f t="shared" si="20"/>
        <v>0</v>
      </c>
    </row>
    <row r="505" spans="1:9" ht="15">
      <c r="A505" s="34">
        <v>497</v>
      </c>
      <c r="B505" s="39" t="s">
        <v>678</v>
      </c>
      <c r="C505" s="26" t="s">
        <v>7</v>
      </c>
      <c r="D505" s="22">
        <v>1</v>
      </c>
      <c r="E505" s="37" t="s">
        <v>24</v>
      </c>
      <c r="F505" s="11"/>
      <c r="G505" s="12"/>
      <c r="H505" s="13">
        <f t="shared" si="19"/>
        <v>0</v>
      </c>
      <c r="I505" s="14">
        <f t="shared" si="20"/>
        <v>0</v>
      </c>
    </row>
    <row r="506" spans="1:9" ht="22.5">
      <c r="A506" s="34">
        <v>498</v>
      </c>
      <c r="B506" s="35" t="s">
        <v>679</v>
      </c>
      <c r="C506" s="26" t="s">
        <v>7</v>
      </c>
      <c r="D506" s="22">
        <v>1</v>
      </c>
      <c r="E506" s="37" t="s">
        <v>680</v>
      </c>
      <c r="F506" s="11"/>
      <c r="G506" s="12"/>
      <c r="H506" s="13">
        <f t="shared" si="19"/>
        <v>0</v>
      </c>
      <c r="I506" s="14">
        <f t="shared" si="20"/>
        <v>0</v>
      </c>
    </row>
    <row r="507" spans="1:9" ht="15">
      <c r="A507" s="34">
        <v>499</v>
      </c>
      <c r="B507" s="39" t="s">
        <v>681</v>
      </c>
      <c r="C507" s="26" t="s">
        <v>7</v>
      </c>
      <c r="D507" s="22">
        <v>1</v>
      </c>
      <c r="E507" s="37"/>
      <c r="F507" s="11"/>
      <c r="G507" s="12"/>
      <c r="H507" s="13">
        <f t="shared" si="19"/>
        <v>0</v>
      </c>
      <c r="I507" s="14">
        <f t="shared" si="20"/>
        <v>0</v>
      </c>
    </row>
    <row r="508" spans="1:9" ht="15">
      <c r="A508" s="34">
        <v>500</v>
      </c>
      <c r="B508" s="43" t="s">
        <v>682</v>
      </c>
      <c r="C508" s="26" t="s">
        <v>7</v>
      </c>
      <c r="D508" s="22">
        <v>4</v>
      </c>
      <c r="E508" s="37" t="s">
        <v>683</v>
      </c>
      <c r="F508" s="11"/>
      <c r="G508" s="12"/>
      <c r="H508" s="13">
        <f t="shared" si="19"/>
        <v>0</v>
      </c>
      <c r="I508" s="14">
        <f t="shared" si="20"/>
        <v>0</v>
      </c>
    </row>
    <row r="509" spans="1:9" ht="15">
      <c r="A509" s="34">
        <v>501</v>
      </c>
      <c r="B509" s="39" t="s">
        <v>684</v>
      </c>
      <c r="C509" s="26" t="s">
        <v>7</v>
      </c>
      <c r="D509" s="22">
        <v>4</v>
      </c>
      <c r="E509" s="37" t="s">
        <v>666</v>
      </c>
      <c r="F509" s="11"/>
      <c r="G509" s="12"/>
      <c r="H509" s="13">
        <f t="shared" si="19"/>
        <v>0</v>
      </c>
      <c r="I509" s="14">
        <f t="shared" si="20"/>
        <v>0</v>
      </c>
    </row>
    <row r="510" spans="1:9" ht="15">
      <c r="A510" s="34">
        <v>502</v>
      </c>
      <c r="B510" s="20" t="s">
        <v>685</v>
      </c>
      <c r="C510" s="21" t="s">
        <v>15</v>
      </c>
      <c r="D510" s="22">
        <v>12</v>
      </c>
      <c r="E510" s="23" t="s">
        <v>115</v>
      </c>
      <c r="F510" s="11"/>
      <c r="G510" s="12"/>
      <c r="H510" s="13">
        <f t="shared" si="19"/>
        <v>0</v>
      </c>
      <c r="I510" s="14">
        <f t="shared" si="20"/>
        <v>0</v>
      </c>
    </row>
    <row r="511" spans="1:9" ht="15">
      <c r="A511" s="34">
        <v>503</v>
      </c>
      <c r="B511" s="43" t="s">
        <v>686</v>
      </c>
      <c r="C511" s="26" t="s">
        <v>7</v>
      </c>
      <c r="D511" s="22">
        <v>3</v>
      </c>
      <c r="E511" s="37" t="s">
        <v>687</v>
      </c>
      <c r="F511" s="11"/>
      <c r="G511" s="12"/>
      <c r="H511" s="13">
        <f t="shared" si="19"/>
        <v>0</v>
      </c>
      <c r="I511" s="14">
        <f t="shared" si="20"/>
        <v>0</v>
      </c>
    </row>
    <row r="512" spans="1:9" ht="15">
      <c r="A512" s="34">
        <v>504</v>
      </c>
      <c r="B512" s="43" t="s">
        <v>688</v>
      </c>
      <c r="C512" s="26" t="s">
        <v>7</v>
      </c>
      <c r="D512" s="22">
        <v>1</v>
      </c>
      <c r="E512" s="37" t="s">
        <v>292</v>
      </c>
      <c r="F512" s="11"/>
      <c r="G512" s="12"/>
      <c r="H512" s="13">
        <f t="shared" si="19"/>
        <v>0</v>
      </c>
      <c r="I512" s="14">
        <f t="shared" si="20"/>
        <v>0</v>
      </c>
    </row>
    <row r="513" spans="1:9" ht="15">
      <c r="A513" s="34">
        <v>505</v>
      </c>
      <c r="B513" s="43" t="s">
        <v>689</v>
      </c>
      <c r="C513" s="26" t="s">
        <v>7</v>
      </c>
      <c r="D513" s="22">
        <v>4</v>
      </c>
      <c r="E513" s="37" t="s">
        <v>590</v>
      </c>
      <c r="F513" s="11"/>
      <c r="G513" s="12"/>
      <c r="H513" s="13">
        <f t="shared" si="19"/>
        <v>0</v>
      </c>
      <c r="I513" s="14">
        <f t="shared" si="20"/>
        <v>0</v>
      </c>
    </row>
    <row r="514" spans="1:9" ht="15">
      <c r="A514" s="34">
        <v>506</v>
      </c>
      <c r="B514" s="43" t="s">
        <v>690</v>
      </c>
      <c r="C514" s="26" t="s">
        <v>7</v>
      </c>
      <c r="D514" s="22">
        <v>2</v>
      </c>
      <c r="E514" s="37" t="s">
        <v>691</v>
      </c>
      <c r="F514" s="11"/>
      <c r="G514" s="12"/>
      <c r="H514" s="13">
        <f t="shared" si="19"/>
        <v>0</v>
      </c>
      <c r="I514" s="14">
        <f t="shared" si="20"/>
        <v>0</v>
      </c>
    </row>
    <row r="515" spans="1:9" ht="15">
      <c r="A515" s="34">
        <v>507</v>
      </c>
      <c r="B515" s="43" t="s">
        <v>256</v>
      </c>
      <c r="C515" s="26" t="s">
        <v>7</v>
      </c>
      <c r="D515" s="22">
        <v>7</v>
      </c>
      <c r="E515" s="37"/>
      <c r="F515" s="11"/>
      <c r="G515" s="12"/>
      <c r="H515" s="13">
        <f t="shared" si="19"/>
        <v>0</v>
      </c>
      <c r="I515" s="14">
        <f t="shared" si="20"/>
        <v>0</v>
      </c>
    </row>
    <row r="516" spans="1:9" ht="22.5">
      <c r="A516" s="34">
        <v>508</v>
      </c>
      <c r="B516" s="38" t="s">
        <v>692</v>
      </c>
      <c r="C516" s="26" t="s">
        <v>77</v>
      </c>
      <c r="D516" s="22">
        <v>5</v>
      </c>
      <c r="E516" s="37" t="s">
        <v>257</v>
      </c>
      <c r="F516" s="11"/>
      <c r="G516" s="12"/>
      <c r="H516" s="13">
        <f t="shared" si="19"/>
        <v>0</v>
      </c>
      <c r="I516" s="14">
        <f t="shared" si="20"/>
        <v>0</v>
      </c>
    </row>
    <row r="517" spans="1:9" ht="15">
      <c r="A517" s="34">
        <v>509</v>
      </c>
      <c r="B517" s="20" t="s">
        <v>258</v>
      </c>
      <c r="C517" s="24" t="s">
        <v>7</v>
      </c>
      <c r="D517" s="22">
        <v>1</v>
      </c>
      <c r="E517" s="23" t="s">
        <v>158</v>
      </c>
      <c r="F517" s="11"/>
      <c r="G517" s="12"/>
      <c r="H517" s="13">
        <f t="shared" si="19"/>
        <v>0</v>
      </c>
      <c r="I517" s="14">
        <f t="shared" si="20"/>
        <v>0</v>
      </c>
    </row>
    <row r="518" spans="1:9" ht="15">
      <c r="A518" s="34">
        <v>510</v>
      </c>
      <c r="B518" s="38" t="s">
        <v>693</v>
      </c>
      <c r="C518" s="26" t="s">
        <v>7</v>
      </c>
      <c r="D518" s="22">
        <v>2</v>
      </c>
      <c r="E518" s="37" t="s">
        <v>106</v>
      </c>
      <c r="F518" s="11"/>
      <c r="G518" s="12"/>
      <c r="H518" s="13">
        <f t="shared" si="19"/>
        <v>0</v>
      </c>
      <c r="I518" s="14">
        <f t="shared" si="20"/>
        <v>0</v>
      </c>
    </row>
    <row r="519" spans="1:9" ht="15">
      <c r="A519" s="34">
        <v>511</v>
      </c>
      <c r="B519" s="39" t="s">
        <v>694</v>
      </c>
      <c r="C519" s="26" t="s">
        <v>7</v>
      </c>
      <c r="D519" s="22">
        <v>4</v>
      </c>
      <c r="E519" s="37" t="s">
        <v>115</v>
      </c>
      <c r="F519" s="11"/>
      <c r="G519" s="12"/>
      <c r="H519" s="13">
        <f t="shared" si="19"/>
        <v>0</v>
      </c>
      <c r="I519" s="14">
        <f t="shared" si="20"/>
        <v>0</v>
      </c>
    </row>
    <row r="520" spans="1:9" ht="15">
      <c r="A520" s="34">
        <v>512</v>
      </c>
      <c r="B520" s="20" t="s">
        <v>259</v>
      </c>
      <c r="C520" s="24" t="s">
        <v>7</v>
      </c>
      <c r="D520" s="22">
        <v>2</v>
      </c>
      <c r="E520" s="23"/>
      <c r="F520" s="11"/>
      <c r="G520" s="12"/>
      <c r="H520" s="13">
        <f t="shared" si="19"/>
        <v>0</v>
      </c>
      <c r="I520" s="14">
        <f t="shared" si="20"/>
        <v>0</v>
      </c>
    </row>
    <row r="521" spans="1:9" ht="15">
      <c r="A521" s="34">
        <v>513</v>
      </c>
      <c r="B521" s="39" t="s">
        <v>695</v>
      </c>
      <c r="C521" s="26" t="s">
        <v>696</v>
      </c>
      <c r="D521" s="22">
        <v>5</v>
      </c>
      <c r="E521" s="37" t="s">
        <v>36</v>
      </c>
      <c r="F521" s="11"/>
      <c r="G521" s="12"/>
      <c r="H521" s="13">
        <f t="shared" si="19"/>
        <v>0</v>
      </c>
      <c r="I521" s="14">
        <f t="shared" si="20"/>
        <v>0</v>
      </c>
    </row>
    <row r="522" spans="1:9" ht="15">
      <c r="A522" s="34">
        <v>514</v>
      </c>
      <c r="B522" s="39" t="s">
        <v>697</v>
      </c>
      <c r="C522" s="26" t="s">
        <v>696</v>
      </c>
      <c r="D522" s="22">
        <v>5</v>
      </c>
      <c r="E522" s="37" t="s">
        <v>36</v>
      </c>
      <c r="F522" s="11"/>
      <c r="G522" s="12"/>
      <c r="H522" s="13">
        <f t="shared" si="19"/>
        <v>0</v>
      </c>
      <c r="I522" s="14">
        <f t="shared" si="20"/>
        <v>0</v>
      </c>
    </row>
    <row r="523" spans="1:9" ht="15">
      <c r="A523" s="34">
        <v>515</v>
      </c>
      <c r="B523" s="39" t="s">
        <v>698</v>
      </c>
      <c r="C523" s="26" t="s">
        <v>699</v>
      </c>
      <c r="D523" s="22">
        <v>4</v>
      </c>
      <c r="E523" s="37" t="s">
        <v>36</v>
      </c>
      <c r="F523" s="11"/>
      <c r="G523" s="12"/>
      <c r="H523" s="13">
        <f t="shared" si="19"/>
        <v>0</v>
      </c>
      <c r="I523" s="14">
        <f t="shared" si="20"/>
        <v>0</v>
      </c>
    </row>
    <row r="524" spans="1:9" ht="15">
      <c r="A524" s="34">
        <v>516</v>
      </c>
      <c r="B524" s="20" t="s">
        <v>260</v>
      </c>
      <c r="C524" s="21" t="s">
        <v>7</v>
      </c>
      <c r="D524" s="22">
        <v>12</v>
      </c>
      <c r="E524" s="23"/>
      <c r="F524" s="11"/>
      <c r="G524" s="12"/>
      <c r="H524" s="13">
        <f t="shared" si="19"/>
        <v>0</v>
      </c>
      <c r="I524" s="14">
        <f t="shared" si="20"/>
        <v>0</v>
      </c>
    </row>
    <row r="525" spans="1:9" ht="15">
      <c r="A525" s="34">
        <v>517</v>
      </c>
      <c r="B525" s="39" t="s">
        <v>700</v>
      </c>
      <c r="C525" s="26" t="s">
        <v>7</v>
      </c>
      <c r="D525" s="22">
        <v>8</v>
      </c>
      <c r="E525" s="37" t="s">
        <v>680</v>
      </c>
      <c r="F525" s="11"/>
      <c r="G525" s="12"/>
      <c r="H525" s="13">
        <f t="shared" si="19"/>
        <v>0</v>
      </c>
      <c r="I525" s="14">
        <f t="shared" si="20"/>
        <v>0</v>
      </c>
    </row>
    <row r="526" spans="1:9" ht="15">
      <c r="A526" s="34">
        <v>518</v>
      </c>
      <c r="B526" s="39" t="s">
        <v>261</v>
      </c>
      <c r="C526" s="26" t="s">
        <v>7</v>
      </c>
      <c r="D526" s="22">
        <v>3</v>
      </c>
      <c r="E526" s="37"/>
      <c r="F526" s="11"/>
      <c r="G526" s="12"/>
      <c r="H526" s="13">
        <f t="shared" si="19"/>
        <v>0</v>
      </c>
      <c r="I526" s="14">
        <f t="shared" si="20"/>
        <v>0</v>
      </c>
    </row>
    <row r="527" spans="1:9" ht="15">
      <c r="A527" s="34">
        <v>519</v>
      </c>
      <c r="B527" s="39" t="s">
        <v>701</v>
      </c>
      <c r="C527" s="26" t="s">
        <v>702</v>
      </c>
      <c r="D527" s="22">
        <v>2</v>
      </c>
      <c r="E527" s="37" t="s">
        <v>582</v>
      </c>
      <c r="F527" s="11"/>
      <c r="G527" s="12"/>
      <c r="H527" s="13">
        <f t="shared" si="19"/>
        <v>0</v>
      </c>
      <c r="I527" s="14">
        <f t="shared" si="20"/>
        <v>0</v>
      </c>
    </row>
    <row r="528" spans="1:9" ht="15">
      <c r="A528" s="34">
        <v>520</v>
      </c>
      <c r="B528" s="39" t="s">
        <v>703</v>
      </c>
      <c r="C528" s="26" t="s">
        <v>7</v>
      </c>
      <c r="D528" s="22">
        <v>8</v>
      </c>
      <c r="E528" s="37" t="s">
        <v>680</v>
      </c>
      <c r="F528" s="11"/>
      <c r="G528" s="12"/>
      <c r="H528" s="13">
        <f t="shared" si="19"/>
        <v>0</v>
      </c>
      <c r="I528" s="14">
        <f t="shared" si="20"/>
        <v>0</v>
      </c>
    </row>
    <row r="529" spans="1:9" ht="15">
      <c r="A529" s="34">
        <v>521</v>
      </c>
      <c r="B529" s="39" t="s">
        <v>704</v>
      </c>
      <c r="C529" s="26" t="s">
        <v>7</v>
      </c>
      <c r="D529" s="22">
        <v>12</v>
      </c>
      <c r="E529" s="37"/>
      <c r="F529" s="11"/>
      <c r="G529" s="12"/>
      <c r="H529" s="13">
        <f t="shared" si="19"/>
        <v>0</v>
      </c>
      <c r="I529" s="14">
        <f t="shared" si="20"/>
        <v>0</v>
      </c>
    </row>
    <row r="530" spans="1:9" ht="15">
      <c r="A530" s="34">
        <v>522</v>
      </c>
      <c r="B530" s="39" t="s">
        <v>705</v>
      </c>
      <c r="C530" s="26" t="s">
        <v>7</v>
      </c>
      <c r="D530" s="22">
        <v>12</v>
      </c>
      <c r="E530" s="37"/>
      <c r="F530" s="11"/>
      <c r="G530" s="12"/>
      <c r="H530" s="13">
        <f t="shared" si="19"/>
        <v>0</v>
      </c>
      <c r="I530" s="14">
        <f t="shared" si="20"/>
        <v>0</v>
      </c>
    </row>
    <row r="531" spans="1:9" ht="15">
      <c r="A531" s="34">
        <v>523</v>
      </c>
      <c r="B531" s="39" t="s">
        <v>262</v>
      </c>
      <c r="C531" s="26" t="s">
        <v>7</v>
      </c>
      <c r="D531" s="22">
        <v>3</v>
      </c>
      <c r="E531" s="37"/>
      <c r="F531" s="11"/>
      <c r="G531" s="12"/>
      <c r="H531" s="13">
        <f t="shared" si="19"/>
        <v>0</v>
      </c>
      <c r="I531" s="14">
        <f t="shared" si="20"/>
        <v>0</v>
      </c>
    </row>
    <row r="532" spans="1:9" ht="15">
      <c r="A532" s="34">
        <v>524</v>
      </c>
      <c r="B532" s="39" t="s">
        <v>263</v>
      </c>
      <c r="C532" s="26" t="s">
        <v>7</v>
      </c>
      <c r="D532" s="22">
        <v>2</v>
      </c>
      <c r="E532" s="37" t="s">
        <v>24</v>
      </c>
      <c r="F532" s="11"/>
      <c r="G532" s="12"/>
      <c r="H532" s="13">
        <f t="shared" si="19"/>
        <v>0</v>
      </c>
      <c r="I532" s="14">
        <f t="shared" si="20"/>
        <v>0</v>
      </c>
    </row>
    <row r="533" spans="1:9" ht="15">
      <c r="A533" s="34">
        <v>525</v>
      </c>
      <c r="B533" s="39" t="s">
        <v>706</v>
      </c>
      <c r="C533" s="26" t="s">
        <v>7</v>
      </c>
      <c r="D533" s="22">
        <v>1</v>
      </c>
      <c r="E533" s="37" t="s">
        <v>22</v>
      </c>
      <c r="F533" s="11"/>
      <c r="G533" s="12"/>
      <c r="H533" s="13">
        <f t="shared" si="19"/>
        <v>0</v>
      </c>
      <c r="I533" s="14">
        <f t="shared" si="20"/>
        <v>0</v>
      </c>
    </row>
    <row r="534" spans="1:9" ht="15">
      <c r="A534" s="34">
        <v>526</v>
      </c>
      <c r="B534" s="39" t="s">
        <v>264</v>
      </c>
      <c r="C534" s="26" t="s">
        <v>7</v>
      </c>
      <c r="D534" s="22">
        <v>2</v>
      </c>
      <c r="E534" s="37" t="s">
        <v>108</v>
      </c>
      <c r="F534" s="11"/>
      <c r="G534" s="12"/>
      <c r="H534" s="13">
        <f t="shared" si="19"/>
        <v>0</v>
      </c>
      <c r="I534" s="14">
        <f t="shared" si="20"/>
        <v>0</v>
      </c>
    </row>
    <row r="535" spans="1:9" ht="15">
      <c r="A535" s="34">
        <v>527</v>
      </c>
      <c r="B535" s="39" t="s">
        <v>265</v>
      </c>
      <c r="C535" s="26" t="s">
        <v>707</v>
      </c>
      <c r="D535" s="22">
        <v>2</v>
      </c>
      <c r="E535" s="37" t="s">
        <v>36</v>
      </c>
      <c r="F535" s="11"/>
      <c r="G535" s="12"/>
      <c r="H535" s="13">
        <f t="shared" si="19"/>
        <v>0</v>
      </c>
      <c r="I535" s="14">
        <f t="shared" si="20"/>
        <v>0</v>
      </c>
    </row>
    <row r="536" spans="1:9" ht="15">
      <c r="A536" s="34">
        <v>528</v>
      </c>
      <c r="B536" s="39" t="s">
        <v>266</v>
      </c>
      <c r="C536" s="26" t="s">
        <v>707</v>
      </c>
      <c r="D536" s="22">
        <v>3</v>
      </c>
      <c r="E536" s="37" t="s">
        <v>36</v>
      </c>
      <c r="F536" s="11"/>
      <c r="G536" s="12"/>
      <c r="H536" s="13">
        <f t="shared" si="19"/>
        <v>0</v>
      </c>
      <c r="I536" s="14">
        <f t="shared" si="20"/>
        <v>0</v>
      </c>
    </row>
    <row r="537" spans="1:9" ht="15">
      <c r="A537" s="34">
        <v>529</v>
      </c>
      <c r="B537" s="39" t="s">
        <v>267</v>
      </c>
      <c r="C537" s="26" t="s">
        <v>707</v>
      </c>
      <c r="D537" s="22">
        <v>2</v>
      </c>
      <c r="E537" s="37" t="s">
        <v>36</v>
      </c>
      <c r="F537" s="11"/>
      <c r="G537" s="12"/>
      <c r="H537" s="13">
        <f t="shared" si="19"/>
        <v>0</v>
      </c>
      <c r="I537" s="14">
        <f t="shared" si="20"/>
        <v>0</v>
      </c>
    </row>
    <row r="538" spans="1:9" ht="15">
      <c r="A538" s="34">
        <v>530</v>
      </c>
      <c r="B538" s="20" t="s">
        <v>268</v>
      </c>
      <c r="C538" s="24" t="s">
        <v>7</v>
      </c>
      <c r="D538" s="22">
        <v>1</v>
      </c>
      <c r="E538" s="23" t="s">
        <v>158</v>
      </c>
      <c r="F538" s="11"/>
      <c r="G538" s="12"/>
      <c r="H538" s="13">
        <f t="shared" si="19"/>
        <v>0</v>
      </c>
      <c r="I538" s="14">
        <f t="shared" si="20"/>
        <v>0</v>
      </c>
    </row>
    <row r="539" spans="1:9" ht="15">
      <c r="A539" s="34">
        <v>531</v>
      </c>
      <c r="B539" s="39" t="s">
        <v>269</v>
      </c>
      <c r="C539" s="26" t="s">
        <v>7</v>
      </c>
      <c r="D539" s="22">
        <v>3</v>
      </c>
      <c r="E539" s="37" t="s">
        <v>106</v>
      </c>
      <c r="F539" s="11"/>
      <c r="G539" s="12"/>
      <c r="H539" s="13">
        <f t="shared" si="19"/>
        <v>0</v>
      </c>
      <c r="I539" s="14">
        <f t="shared" si="20"/>
        <v>0</v>
      </c>
    </row>
    <row r="540" spans="1:9" ht="15">
      <c r="A540" s="34">
        <v>532</v>
      </c>
      <c r="B540" s="39" t="s">
        <v>270</v>
      </c>
      <c r="C540" s="26" t="s">
        <v>7</v>
      </c>
      <c r="D540" s="22">
        <v>1</v>
      </c>
      <c r="E540" s="37" t="s">
        <v>106</v>
      </c>
      <c r="F540" s="11"/>
      <c r="G540" s="12"/>
      <c r="H540" s="13">
        <f t="shared" si="19"/>
        <v>0</v>
      </c>
      <c r="I540" s="14">
        <f t="shared" si="20"/>
        <v>0</v>
      </c>
    </row>
    <row r="541" spans="1:9" ht="15">
      <c r="A541" s="34">
        <v>533</v>
      </c>
      <c r="B541" s="20" t="s">
        <v>708</v>
      </c>
      <c r="C541" s="24" t="s">
        <v>7</v>
      </c>
      <c r="D541" s="22">
        <v>6</v>
      </c>
      <c r="E541" s="23" t="s">
        <v>106</v>
      </c>
      <c r="F541" s="11"/>
      <c r="G541" s="12"/>
      <c r="H541" s="13">
        <f t="shared" si="19"/>
        <v>0</v>
      </c>
      <c r="I541" s="14">
        <f t="shared" si="20"/>
        <v>0</v>
      </c>
    </row>
    <row r="542" spans="1:9" ht="15">
      <c r="A542" s="34">
        <v>534</v>
      </c>
      <c r="B542" s="20" t="s">
        <v>709</v>
      </c>
      <c r="C542" s="24" t="s">
        <v>7</v>
      </c>
      <c r="D542" s="22">
        <v>8</v>
      </c>
      <c r="E542" s="23" t="s">
        <v>340</v>
      </c>
      <c r="F542" s="11"/>
      <c r="G542" s="12"/>
      <c r="H542" s="13">
        <f t="shared" si="19"/>
        <v>0</v>
      </c>
      <c r="I542" s="14">
        <f t="shared" si="20"/>
        <v>0</v>
      </c>
    </row>
    <row r="543" spans="1:9" ht="22.5">
      <c r="A543" s="34">
        <v>535</v>
      </c>
      <c r="B543" s="38" t="s">
        <v>710</v>
      </c>
      <c r="C543" s="26" t="s">
        <v>711</v>
      </c>
      <c r="D543" s="22">
        <v>2</v>
      </c>
      <c r="E543" s="37" t="s">
        <v>712</v>
      </c>
      <c r="F543" s="11"/>
      <c r="G543" s="12"/>
      <c r="H543" s="13">
        <f t="shared" si="19"/>
        <v>0</v>
      </c>
      <c r="I543" s="14">
        <f t="shared" si="20"/>
        <v>0</v>
      </c>
    </row>
    <row r="544" spans="1:9" ht="15">
      <c r="A544" s="34">
        <v>536</v>
      </c>
      <c r="B544" s="39" t="s">
        <v>713</v>
      </c>
      <c r="C544" s="26" t="s">
        <v>7</v>
      </c>
      <c r="D544" s="22">
        <v>152</v>
      </c>
      <c r="E544" s="37" t="s">
        <v>714</v>
      </c>
      <c r="F544" s="11"/>
      <c r="G544" s="12"/>
      <c r="H544" s="13">
        <f t="shared" si="19"/>
        <v>0</v>
      </c>
      <c r="I544" s="14">
        <f t="shared" si="20"/>
        <v>0</v>
      </c>
    </row>
    <row r="545" spans="1:9" ht="15">
      <c r="A545" s="34">
        <v>537</v>
      </c>
      <c r="B545" s="39" t="s">
        <v>715</v>
      </c>
      <c r="C545" s="26" t="s">
        <v>7</v>
      </c>
      <c r="D545" s="22">
        <v>2</v>
      </c>
      <c r="E545" s="37" t="s">
        <v>168</v>
      </c>
      <c r="F545" s="11"/>
      <c r="G545" s="12"/>
      <c r="H545" s="13">
        <f t="shared" si="19"/>
        <v>0</v>
      </c>
      <c r="I545" s="14">
        <f t="shared" si="20"/>
        <v>0</v>
      </c>
    </row>
    <row r="546" spans="1:9" ht="15">
      <c r="A546" s="34">
        <v>538</v>
      </c>
      <c r="B546" s="39" t="s">
        <v>716</v>
      </c>
      <c r="C546" s="26" t="s">
        <v>7</v>
      </c>
      <c r="D546" s="22">
        <v>2</v>
      </c>
      <c r="E546" s="37"/>
      <c r="F546" s="11"/>
      <c r="G546" s="12"/>
      <c r="H546" s="13">
        <f t="shared" si="19"/>
        <v>0</v>
      </c>
      <c r="I546" s="14">
        <f t="shared" si="20"/>
        <v>0</v>
      </c>
    </row>
    <row r="547" spans="1:9" ht="15">
      <c r="A547" s="34">
        <v>539</v>
      </c>
      <c r="B547" s="39" t="s">
        <v>717</v>
      </c>
      <c r="C547" s="26" t="s">
        <v>7</v>
      </c>
      <c r="D547" s="22">
        <v>1</v>
      </c>
      <c r="E547" s="37"/>
      <c r="F547" s="11"/>
      <c r="G547" s="12"/>
      <c r="H547" s="13">
        <f t="shared" si="19"/>
        <v>0</v>
      </c>
      <c r="I547" s="14">
        <f t="shared" si="20"/>
        <v>0</v>
      </c>
    </row>
    <row r="548" spans="1:9" ht="15">
      <c r="A548" s="34">
        <v>540</v>
      </c>
      <c r="B548" s="20" t="s">
        <v>271</v>
      </c>
      <c r="C548" s="26" t="s">
        <v>7</v>
      </c>
      <c r="D548" s="22">
        <v>2</v>
      </c>
      <c r="E548" s="37" t="s">
        <v>105</v>
      </c>
      <c r="F548" s="11"/>
      <c r="G548" s="12"/>
      <c r="H548" s="13">
        <f t="shared" si="19"/>
        <v>0</v>
      </c>
      <c r="I548" s="14">
        <f t="shared" si="20"/>
        <v>0</v>
      </c>
    </row>
    <row r="549" spans="1:9" ht="15">
      <c r="A549" s="34">
        <v>541</v>
      </c>
      <c r="B549" s="20" t="s">
        <v>272</v>
      </c>
      <c r="C549" s="26" t="s">
        <v>7</v>
      </c>
      <c r="D549" s="22">
        <v>1</v>
      </c>
      <c r="E549" s="37" t="s">
        <v>273</v>
      </c>
      <c r="F549" s="11"/>
      <c r="G549" s="12"/>
      <c r="H549" s="13">
        <f t="shared" si="19"/>
        <v>0</v>
      </c>
      <c r="I549" s="14">
        <f t="shared" si="20"/>
        <v>0</v>
      </c>
    </row>
    <row r="550" spans="1:9" ht="15">
      <c r="A550" s="34">
        <v>542</v>
      </c>
      <c r="B550" s="39" t="s">
        <v>718</v>
      </c>
      <c r="C550" s="26" t="s">
        <v>719</v>
      </c>
      <c r="D550" s="22">
        <v>5</v>
      </c>
      <c r="E550" s="37" t="s">
        <v>720</v>
      </c>
      <c r="F550" s="11"/>
      <c r="G550" s="12"/>
      <c r="H550" s="13">
        <f t="shared" si="19"/>
        <v>0</v>
      </c>
      <c r="I550" s="14">
        <f t="shared" si="20"/>
        <v>0</v>
      </c>
    </row>
    <row r="551" spans="1:9" ht="15">
      <c r="A551" s="34">
        <v>543</v>
      </c>
      <c r="B551" s="39" t="s">
        <v>721</v>
      </c>
      <c r="C551" s="26" t="s">
        <v>7</v>
      </c>
      <c r="D551" s="22">
        <v>10</v>
      </c>
      <c r="E551" s="37"/>
      <c r="F551" s="11"/>
      <c r="G551" s="12"/>
      <c r="H551" s="13">
        <f t="shared" si="19"/>
        <v>0</v>
      </c>
      <c r="I551" s="14">
        <f t="shared" si="20"/>
        <v>0</v>
      </c>
    </row>
    <row r="552" spans="1:9" ht="15">
      <c r="A552" s="34">
        <v>544</v>
      </c>
      <c r="B552" s="39" t="s">
        <v>274</v>
      </c>
      <c r="C552" s="26" t="s">
        <v>275</v>
      </c>
      <c r="D552" s="22">
        <v>13</v>
      </c>
      <c r="E552" s="37" t="s">
        <v>276</v>
      </c>
      <c r="F552" s="11"/>
      <c r="G552" s="12"/>
      <c r="H552" s="13">
        <f t="shared" si="19"/>
        <v>0</v>
      </c>
      <c r="I552" s="14">
        <f t="shared" si="20"/>
        <v>0</v>
      </c>
    </row>
    <row r="553" spans="1:9" ht="15">
      <c r="A553" s="34">
        <v>545</v>
      </c>
      <c r="B553" s="39" t="s">
        <v>722</v>
      </c>
      <c r="C553" s="26" t="s">
        <v>723</v>
      </c>
      <c r="D553" s="22">
        <v>3</v>
      </c>
      <c r="E553" s="37"/>
      <c r="F553" s="11"/>
      <c r="G553" s="12"/>
      <c r="H553" s="13">
        <f t="shared" si="19"/>
        <v>0</v>
      </c>
      <c r="I553" s="14">
        <f t="shared" si="20"/>
        <v>0</v>
      </c>
    </row>
    <row r="554" spans="1:9" ht="15">
      <c r="A554" s="34">
        <v>546</v>
      </c>
      <c r="B554" s="39" t="s">
        <v>724</v>
      </c>
      <c r="C554" s="26" t="s">
        <v>725</v>
      </c>
      <c r="D554" s="22">
        <v>3</v>
      </c>
      <c r="E554" s="37"/>
      <c r="F554" s="11"/>
      <c r="G554" s="12"/>
      <c r="H554" s="13">
        <f t="shared" si="19"/>
        <v>0</v>
      </c>
      <c r="I554" s="14">
        <f t="shared" si="20"/>
        <v>0</v>
      </c>
    </row>
    <row r="555" spans="1:9" ht="15">
      <c r="A555" s="34">
        <v>547</v>
      </c>
      <c r="B555" s="39" t="s">
        <v>277</v>
      </c>
      <c r="C555" s="26" t="s">
        <v>278</v>
      </c>
      <c r="D555" s="22">
        <v>3</v>
      </c>
      <c r="E555" s="37" t="s">
        <v>279</v>
      </c>
      <c r="F555" s="11"/>
      <c r="G555" s="12"/>
      <c r="H555" s="13">
        <f t="shared" si="19"/>
        <v>0</v>
      </c>
      <c r="I555" s="14">
        <f t="shared" si="20"/>
        <v>0</v>
      </c>
    </row>
    <row r="556" spans="1:9" ht="15">
      <c r="A556" s="34">
        <v>548</v>
      </c>
      <c r="B556" s="39" t="s">
        <v>726</v>
      </c>
      <c r="C556" s="26" t="s">
        <v>727</v>
      </c>
      <c r="D556" s="22">
        <v>2</v>
      </c>
      <c r="E556" s="37" t="s">
        <v>728</v>
      </c>
      <c r="F556" s="11"/>
      <c r="G556" s="12"/>
      <c r="H556" s="13">
        <f t="shared" si="19"/>
        <v>0</v>
      </c>
      <c r="I556" s="14">
        <f t="shared" si="20"/>
        <v>0</v>
      </c>
    </row>
    <row r="557" spans="1:9" ht="15">
      <c r="A557" s="34">
        <v>549</v>
      </c>
      <c r="B557" s="39" t="s">
        <v>729</v>
      </c>
      <c r="C557" s="26" t="s">
        <v>7</v>
      </c>
      <c r="D557" s="22">
        <v>1</v>
      </c>
      <c r="E557" s="37"/>
      <c r="F557" s="11"/>
      <c r="G557" s="12"/>
      <c r="H557" s="13">
        <f t="shared" si="19"/>
        <v>0</v>
      </c>
      <c r="I557" s="14">
        <f t="shared" si="20"/>
        <v>0</v>
      </c>
    </row>
    <row r="558" spans="1:9" ht="15">
      <c r="A558" s="34">
        <v>550</v>
      </c>
      <c r="B558" s="39" t="s">
        <v>730</v>
      </c>
      <c r="C558" s="26" t="s">
        <v>283</v>
      </c>
      <c r="D558" s="22">
        <v>1</v>
      </c>
      <c r="E558" s="37" t="s">
        <v>731</v>
      </c>
      <c r="F558" s="11"/>
      <c r="G558" s="12"/>
      <c r="H558" s="13">
        <f t="shared" si="19"/>
        <v>0</v>
      </c>
      <c r="I558" s="14">
        <f t="shared" si="20"/>
        <v>0</v>
      </c>
    </row>
    <row r="559" spans="1:9" ht="15">
      <c r="A559" s="34">
        <v>551</v>
      </c>
      <c r="B559" s="39" t="s">
        <v>732</v>
      </c>
      <c r="C559" s="26" t="s">
        <v>283</v>
      </c>
      <c r="D559" s="22">
        <v>1</v>
      </c>
      <c r="E559" s="37" t="s">
        <v>731</v>
      </c>
      <c r="F559" s="11"/>
      <c r="G559" s="12"/>
      <c r="H559" s="13">
        <f t="shared" si="19"/>
        <v>0</v>
      </c>
      <c r="I559" s="14">
        <f t="shared" si="20"/>
        <v>0</v>
      </c>
    </row>
    <row r="560" spans="1:9" ht="15">
      <c r="A560" s="34">
        <v>552</v>
      </c>
      <c r="B560" s="39" t="s">
        <v>733</v>
      </c>
      <c r="C560" s="26" t="s">
        <v>283</v>
      </c>
      <c r="D560" s="22">
        <v>1</v>
      </c>
      <c r="E560" s="37" t="s">
        <v>731</v>
      </c>
      <c r="F560" s="11"/>
      <c r="G560" s="12"/>
      <c r="H560" s="13">
        <f t="shared" si="19"/>
        <v>0</v>
      </c>
      <c r="I560" s="14">
        <f t="shared" si="20"/>
        <v>0</v>
      </c>
    </row>
    <row r="561" spans="1:9" ht="15">
      <c r="A561" s="34">
        <v>553</v>
      </c>
      <c r="B561" s="39" t="s">
        <v>734</v>
      </c>
      <c r="C561" s="26" t="s">
        <v>283</v>
      </c>
      <c r="D561" s="22">
        <v>1</v>
      </c>
      <c r="E561" s="37" t="s">
        <v>731</v>
      </c>
      <c r="F561" s="11"/>
      <c r="G561" s="12"/>
      <c r="H561" s="13">
        <f t="shared" si="19"/>
        <v>0</v>
      </c>
      <c r="I561" s="14">
        <f t="shared" si="20"/>
        <v>0</v>
      </c>
    </row>
    <row r="562" spans="1:9" ht="15">
      <c r="A562" s="34">
        <v>554</v>
      </c>
      <c r="B562" s="39" t="s">
        <v>735</v>
      </c>
      <c r="C562" s="26" t="s">
        <v>7</v>
      </c>
      <c r="D562" s="22">
        <v>1</v>
      </c>
      <c r="E562" s="37"/>
      <c r="F562" s="11"/>
      <c r="G562" s="12"/>
      <c r="H562" s="13">
        <f aca="true" t="shared" si="21" ref="H562:H600">(G562*16%)</f>
        <v>0</v>
      </c>
      <c r="I562" s="14">
        <f aca="true" t="shared" si="22" ref="I562:I600">(G562+H562)*D562</f>
        <v>0</v>
      </c>
    </row>
    <row r="563" spans="1:9" ht="15">
      <c r="A563" s="34">
        <v>555</v>
      </c>
      <c r="B563" s="39" t="s">
        <v>281</v>
      </c>
      <c r="C563" s="26" t="s">
        <v>280</v>
      </c>
      <c r="D563" s="22">
        <v>2</v>
      </c>
      <c r="E563" s="37" t="s">
        <v>282</v>
      </c>
      <c r="F563" s="11"/>
      <c r="G563" s="12"/>
      <c r="H563" s="13">
        <f t="shared" si="21"/>
        <v>0</v>
      </c>
      <c r="I563" s="14">
        <f t="shared" si="22"/>
        <v>0</v>
      </c>
    </row>
    <row r="564" spans="1:9" ht="15">
      <c r="A564" s="34">
        <v>556</v>
      </c>
      <c r="B564" s="39" t="s">
        <v>736</v>
      </c>
      <c r="C564" s="26" t="s">
        <v>7</v>
      </c>
      <c r="D564" s="22">
        <v>3</v>
      </c>
      <c r="E564" s="37" t="s">
        <v>737</v>
      </c>
      <c r="F564" s="11"/>
      <c r="G564" s="12"/>
      <c r="H564" s="13">
        <f t="shared" si="21"/>
        <v>0</v>
      </c>
      <c r="I564" s="14">
        <f t="shared" si="22"/>
        <v>0</v>
      </c>
    </row>
    <row r="565" spans="1:9" ht="15">
      <c r="A565" s="34">
        <v>557</v>
      </c>
      <c r="B565" s="39" t="s">
        <v>284</v>
      </c>
      <c r="C565" s="26" t="s">
        <v>280</v>
      </c>
      <c r="D565" s="22">
        <v>1</v>
      </c>
      <c r="E565" s="37" t="s">
        <v>737</v>
      </c>
      <c r="F565" s="11"/>
      <c r="G565" s="12"/>
      <c r="H565" s="13">
        <f t="shared" si="21"/>
        <v>0</v>
      </c>
      <c r="I565" s="14">
        <f t="shared" si="22"/>
        <v>0</v>
      </c>
    </row>
    <row r="566" spans="1:9" ht="45">
      <c r="A566" s="34">
        <v>558</v>
      </c>
      <c r="B566" s="38" t="s">
        <v>738</v>
      </c>
      <c r="C566" s="26" t="s">
        <v>739</v>
      </c>
      <c r="D566" s="22">
        <v>5</v>
      </c>
      <c r="E566" s="37"/>
      <c r="F566" s="11"/>
      <c r="G566" s="12"/>
      <c r="H566" s="13">
        <f t="shared" si="21"/>
        <v>0</v>
      </c>
      <c r="I566" s="14">
        <f t="shared" si="22"/>
        <v>0</v>
      </c>
    </row>
    <row r="567" spans="1:9" ht="15">
      <c r="A567" s="34">
        <v>559</v>
      </c>
      <c r="B567" s="39" t="s">
        <v>740</v>
      </c>
      <c r="C567" s="26" t="s">
        <v>7</v>
      </c>
      <c r="D567" s="22">
        <v>12</v>
      </c>
      <c r="E567" s="37"/>
      <c r="F567" s="11"/>
      <c r="G567" s="12"/>
      <c r="H567" s="13">
        <f t="shared" si="21"/>
        <v>0</v>
      </c>
      <c r="I567" s="14">
        <f t="shared" si="22"/>
        <v>0</v>
      </c>
    </row>
    <row r="568" spans="1:9" ht="15">
      <c r="A568" s="34">
        <v>560</v>
      </c>
      <c r="B568" s="39" t="s">
        <v>741</v>
      </c>
      <c r="C568" s="26" t="s">
        <v>7</v>
      </c>
      <c r="D568" s="22">
        <v>1</v>
      </c>
      <c r="E568" s="37" t="s">
        <v>794</v>
      </c>
      <c r="F568" s="11"/>
      <c r="G568" s="12"/>
      <c r="H568" s="13">
        <f t="shared" si="21"/>
        <v>0</v>
      </c>
      <c r="I568" s="14">
        <f t="shared" si="22"/>
        <v>0</v>
      </c>
    </row>
    <row r="569" spans="1:9" ht="15">
      <c r="A569" s="34">
        <v>561</v>
      </c>
      <c r="B569" s="39" t="s">
        <v>285</v>
      </c>
      <c r="C569" s="26" t="s">
        <v>15</v>
      </c>
      <c r="D569" s="22">
        <v>6</v>
      </c>
      <c r="E569" s="37" t="s">
        <v>286</v>
      </c>
      <c r="F569" s="11"/>
      <c r="G569" s="12"/>
      <c r="H569" s="13">
        <f t="shared" si="21"/>
        <v>0</v>
      </c>
      <c r="I569" s="14">
        <f t="shared" si="22"/>
        <v>0</v>
      </c>
    </row>
    <row r="570" spans="1:9" ht="15">
      <c r="A570" s="34">
        <v>562</v>
      </c>
      <c r="B570" s="20" t="s">
        <v>742</v>
      </c>
      <c r="C570" s="24" t="s">
        <v>42</v>
      </c>
      <c r="D570" s="22">
        <v>100</v>
      </c>
      <c r="E570" s="23" t="s">
        <v>743</v>
      </c>
      <c r="F570" s="11"/>
      <c r="G570" s="12"/>
      <c r="H570" s="13">
        <f t="shared" si="21"/>
        <v>0</v>
      </c>
      <c r="I570" s="14">
        <f t="shared" si="22"/>
        <v>0</v>
      </c>
    </row>
    <row r="571" spans="1:9" ht="15">
      <c r="A571" s="34">
        <v>563</v>
      </c>
      <c r="B571" s="20" t="s">
        <v>744</v>
      </c>
      <c r="C571" s="24" t="s">
        <v>7</v>
      </c>
      <c r="D571" s="22">
        <v>1</v>
      </c>
      <c r="E571" s="23" t="s">
        <v>745</v>
      </c>
      <c r="F571" s="11"/>
      <c r="G571" s="12"/>
      <c r="H571" s="13">
        <f t="shared" si="21"/>
        <v>0</v>
      </c>
      <c r="I571" s="14">
        <f t="shared" si="22"/>
        <v>0</v>
      </c>
    </row>
    <row r="572" spans="1:9" ht="15">
      <c r="A572" s="34">
        <v>564</v>
      </c>
      <c r="B572" s="39" t="s">
        <v>287</v>
      </c>
      <c r="C572" s="26" t="s">
        <v>15</v>
      </c>
      <c r="D572" s="22">
        <v>1</v>
      </c>
      <c r="E572" s="37"/>
      <c r="F572" s="11"/>
      <c r="G572" s="12"/>
      <c r="H572" s="13">
        <f t="shared" si="21"/>
        <v>0</v>
      </c>
      <c r="I572" s="14">
        <f t="shared" si="22"/>
        <v>0</v>
      </c>
    </row>
    <row r="573" spans="1:9" ht="15">
      <c r="A573" s="34">
        <v>565</v>
      </c>
      <c r="B573" s="39" t="s">
        <v>746</v>
      </c>
      <c r="C573" s="26" t="s">
        <v>42</v>
      </c>
      <c r="D573" s="22">
        <v>1</v>
      </c>
      <c r="E573" s="37" t="s">
        <v>78</v>
      </c>
      <c r="F573" s="11"/>
      <c r="G573" s="12"/>
      <c r="H573" s="13">
        <f t="shared" si="21"/>
        <v>0</v>
      </c>
      <c r="I573" s="14">
        <f t="shared" si="22"/>
        <v>0</v>
      </c>
    </row>
    <row r="574" spans="1:9" ht="15">
      <c r="A574" s="34">
        <v>566</v>
      </c>
      <c r="B574" s="39" t="s">
        <v>747</v>
      </c>
      <c r="C574" s="26" t="s">
        <v>42</v>
      </c>
      <c r="D574" s="22">
        <v>201</v>
      </c>
      <c r="E574" s="37" t="s">
        <v>78</v>
      </c>
      <c r="F574" s="11"/>
      <c r="G574" s="12"/>
      <c r="H574" s="13">
        <f t="shared" si="21"/>
        <v>0</v>
      </c>
      <c r="I574" s="14">
        <f t="shared" si="22"/>
        <v>0</v>
      </c>
    </row>
    <row r="575" spans="1:9" ht="15">
      <c r="A575" s="34">
        <v>567</v>
      </c>
      <c r="B575" s="39" t="s">
        <v>288</v>
      </c>
      <c r="C575" s="26" t="s">
        <v>9</v>
      </c>
      <c r="D575" s="22">
        <v>2</v>
      </c>
      <c r="E575" s="37" t="s">
        <v>78</v>
      </c>
      <c r="F575" s="11"/>
      <c r="G575" s="12"/>
      <c r="H575" s="13">
        <f t="shared" si="21"/>
        <v>0</v>
      </c>
      <c r="I575" s="14">
        <f t="shared" si="22"/>
        <v>0</v>
      </c>
    </row>
    <row r="576" spans="1:9" ht="15">
      <c r="A576" s="34">
        <v>568</v>
      </c>
      <c r="B576" s="39" t="s">
        <v>748</v>
      </c>
      <c r="C576" s="26" t="s">
        <v>749</v>
      </c>
      <c r="D576" s="22">
        <v>1</v>
      </c>
      <c r="E576" s="37" t="s">
        <v>750</v>
      </c>
      <c r="F576" s="11"/>
      <c r="G576" s="12"/>
      <c r="H576" s="13">
        <f t="shared" si="21"/>
        <v>0</v>
      </c>
      <c r="I576" s="14">
        <f t="shared" si="22"/>
        <v>0</v>
      </c>
    </row>
    <row r="577" spans="1:9" ht="15">
      <c r="A577" s="34">
        <v>569</v>
      </c>
      <c r="B577" s="39" t="s">
        <v>751</v>
      </c>
      <c r="C577" s="26" t="s">
        <v>7</v>
      </c>
      <c r="D577" s="22">
        <v>1</v>
      </c>
      <c r="E577" s="37" t="s">
        <v>24</v>
      </c>
      <c r="F577" s="11"/>
      <c r="G577" s="12"/>
      <c r="H577" s="13">
        <f t="shared" si="21"/>
        <v>0</v>
      </c>
      <c r="I577" s="14">
        <f t="shared" si="22"/>
        <v>0</v>
      </c>
    </row>
    <row r="578" spans="1:9" ht="15">
      <c r="A578" s="34">
        <v>570</v>
      </c>
      <c r="B578" s="39" t="s">
        <v>752</v>
      </c>
      <c r="C578" s="26" t="s">
        <v>7</v>
      </c>
      <c r="D578" s="22">
        <v>4</v>
      </c>
      <c r="E578" s="37" t="s">
        <v>24</v>
      </c>
      <c r="F578" s="11"/>
      <c r="G578" s="12"/>
      <c r="H578" s="13">
        <f t="shared" si="21"/>
        <v>0</v>
      </c>
      <c r="I578" s="14">
        <f t="shared" si="22"/>
        <v>0</v>
      </c>
    </row>
    <row r="579" spans="1:9" ht="15">
      <c r="A579" s="34">
        <v>571</v>
      </c>
      <c r="B579" s="39" t="s">
        <v>753</v>
      </c>
      <c r="C579" s="26" t="s">
        <v>7</v>
      </c>
      <c r="D579" s="22">
        <v>1</v>
      </c>
      <c r="E579" s="37" t="s">
        <v>24</v>
      </c>
      <c r="F579" s="11"/>
      <c r="G579" s="12"/>
      <c r="H579" s="13">
        <f t="shared" si="21"/>
        <v>0</v>
      </c>
      <c r="I579" s="14">
        <f t="shared" si="22"/>
        <v>0</v>
      </c>
    </row>
    <row r="580" spans="1:9" ht="15">
      <c r="A580" s="34">
        <v>572</v>
      </c>
      <c r="B580" s="39" t="s">
        <v>754</v>
      </c>
      <c r="C580" s="26" t="s">
        <v>7</v>
      </c>
      <c r="D580" s="22">
        <v>1</v>
      </c>
      <c r="E580" s="37" t="s">
        <v>24</v>
      </c>
      <c r="F580" s="11"/>
      <c r="G580" s="12"/>
      <c r="H580" s="13">
        <f t="shared" si="21"/>
        <v>0</v>
      </c>
      <c r="I580" s="14">
        <f t="shared" si="22"/>
        <v>0</v>
      </c>
    </row>
    <row r="581" spans="1:9" ht="15">
      <c r="A581" s="34">
        <v>573</v>
      </c>
      <c r="B581" s="39" t="s">
        <v>289</v>
      </c>
      <c r="C581" s="26" t="s">
        <v>7</v>
      </c>
      <c r="D581" s="22">
        <v>1</v>
      </c>
      <c r="E581" s="37" t="s">
        <v>141</v>
      </c>
      <c r="F581" s="11"/>
      <c r="G581" s="12"/>
      <c r="H581" s="13">
        <f t="shared" si="21"/>
        <v>0</v>
      </c>
      <c r="I581" s="14">
        <f t="shared" si="22"/>
        <v>0</v>
      </c>
    </row>
    <row r="582" spans="1:9" ht="15">
      <c r="A582" s="34">
        <v>574</v>
      </c>
      <c r="B582" s="39" t="s">
        <v>755</v>
      </c>
      <c r="C582" s="26" t="s">
        <v>756</v>
      </c>
      <c r="D582" s="22">
        <v>12</v>
      </c>
      <c r="E582" s="37" t="s">
        <v>757</v>
      </c>
      <c r="F582" s="11"/>
      <c r="G582" s="12"/>
      <c r="H582" s="13">
        <f t="shared" si="21"/>
        <v>0</v>
      </c>
      <c r="I582" s="14">
        <f t="shared" si="22"/>
        <v>0</v>
      </c>
    </row>
    <row r="583" spans="1:9" ht="15">
      <c r="A583" s="34">
        <v>575</v>
      </c>
      <c r="B583" s="39" t="s">
        <v>758</v>
      </c>
      <c r="C583" s="26" t="s">
        <v>756</v>
      </c>
      <c r="D583" s="22">
        <v>12</v>
      </c>
      <c r="E583" s="37" t="s">
        <v>759</v>
      </c>
      <c r="F583" s="11"/>
      <c r="G583" s="12"/>
      <c r="H583" s="13">
        <f t="shared" si="21"/>
        <v>0</v>
      </c>
      <c r="I583" s="14">
        <f t="shared" si="22"/>
        <v>0</v>
      </c>
    </row>
    <row r="584" spans="1:9" ht="15">
      <c r="A584" s="34">
        <v>576</v>
      </c>
      <c r="B584" s="20" t="s">
        <v>760</v>
      </c>
      <c r="C584" s="24" t="s">
        <v>7</v>
      </c>
      <c r="D584" s="22">
        <v>100</v>
      </c>
      <c r="E584" s="23"/>
      <c r="F584" s="11"/>
      <c r="G584" s="12"/>
      <c r="H584" s="13">
        <f t="shared" si="21"/>
        <v>0</v>
      </c>
      <c r="I584" s="14">
        <f t="shared" si="22"/>
        <v>0</v>
      </c>
    </row>
    <row r="585" spans="1:9" ht="15">
      <c r="A585" s="34">
        <v>577</v>
      </c>
      <c r="B585" s="39" t="s">
        <v>761</v>
      </c>
      <c r="C585" s="26" t="s">
        <v>7</v>
      </c>
      <c r="D585" s="22">
        <v>20</v>
      </c>
      <c r="E585" s="37" t="s">
        <v>762</v>
      </c>
      <c r="F585" s="11"/>
      <c r="G585" s="12"/>
      <c r="H585" s="13">
        <f t="shared" si="21"/>
        <v>0</v>
      </c>
      <c r="I585" s="14">
        <f t="shared" si="22"/>
        <v>0</v>
      </c>
    </row>
    <row r="586" spans="1:9" ht="15">
      <c r="A586" s="34">
        <v>578</v>
      </c>
      <c r="B586" s="39" t="s">
        <v>763</v>
      </c>
      <c r="C586" s="26" t="s">
        <v>7</v>
      </c>
      <c r="D586" s="22">
        <v>3</v>
      </c>
      <c r="E586" s="37" t="s">
        <v>764</v>
      </c>
      <c r="F586" s="11"/>
      <c r="G586" s="12"/>
      <c r="H586" s="13">
        <f t="shared" si="21"/>
        <v>0</v>
      </c>
      <c r="I586" s="14">
        <f t="shared" si="22"/>
        <v>0</v>
      </c>
    </row>
    <row r="587" spans="1:9" ht="15">
      <c r="A587" s="34">
        <v>579</v>
      </c>
      <c r="B587" s="39" t="s">
        <v>795</v>
      </c>
      <c r="C587" s="26" t="s">
        <v>7</v>
      </c>
      <c r="D587" s="22">
        <v>6</v>
      </c>
      <c r="E587" s="37" t="s">
        <v>765</v>
      </c>
      <c r="F587" s="11"/>
      <c r="G587" s="12"/>
      <c r="H587" s="13">
        <f t="shared" si="21"/>
        <v>0</v>
      </c>
      <c r="I587" s="14">
        <f t="shared" si="22"/>
        <v>0</v>
      </c>
    </row>
    <row r="588" spans="1:9" ht="15">
      <c r="A588" s="34">
        <v>580</v>
      </c>
      <c r="B588" s="39" t="s">
        <v>766</v>
      </c>
      <c r="C588" s="26" t="s">
        <v>15</v>
      </c>
      <c r="D588" s="22">
        <v>4</v>
      </c>
      <c r="E588" s="37" t="s">
        <v>767</v>
      </c>
      <c r="F588" s="11"/>
      <c r="G588" s="12"/>
      <c r="H588" s="13">
        <f t="shared" si="21"/>
        <v>0</v>
      </c>
      <c r="I588" s="14">
        <f t="shared" si="22"/>
        <v>0</v>
      </c>
    </row>
    <row r="589" spans="1:9" ht="15">
      <c r="A589" s="34">
        <v>581</v>
      </c>
      <c r="B589" s="39" t="s">
        <v>290</v>
      </c>
      <c r="C589" s="26" t="s">
        <v>7</v>
      </c>
      <c r="D589" s="22">
        <v>56</v>
      </c>
      <c r="E589" s="37" t="s">
        <v>291</v>
      </c>
      <c r="F589" s="11"/>
      <c r="G589" s="12"/>
      <c r="H589" s="13">
        <f t="shared" si="21"/>
        <v>0</v>
      </c>
      <c r="I589" s="14">
        <f t="shared" si="22"/>
        <v>0</v>
      </c>
    </row>
    <row r="590" spans="1:9" ht="15">
      <c r="A590" s="34">
        <v>582</v>
      </c>
      <c r="B590" s="39" t="s">
        <v>768</v>
      </c>
      <c r="C590" s="26" t="s">
        <v>769</v>
      </c>
      <c r="D590" s="22">
        <v>5</v>
      </c>
      <c r="E590" s="37" t="s">
        <v>78</v>
      </c>
      <c r="F590" s="11"/>
      <c r="G590" s="12"/>
      <c r="H590" s="13">
        <f t="shared" si="21"/>
        <v>0</v>
      </c>
      <c r="I590" s="14">
        <f t="shared" si="22"/>
        <v>0</v>
      </c>
    </row>
    <row r="591" spans="1:9" ht="15">
      <c r="A591" s="34">
        <v>583</v>
      </c>
      <c r="B591" s="39" t="s">
        <v>770</v>
      </c>
      <c r="C591" s="26" t="s">
        <v>771</v>
      </c>
      <c r="D591" s="22">
        <v>10</v>
      </c>
      <c r="E591" s="37" t="s">
        <v>78</v>
      </c>
      <c r="F591" s="11"/>
      <c r="G591" s="12"/>
      <c r="H591" s="13">
        <f t="shared" si="21"/>
        <v>0</v>
      </c>
      <c r="I591" s="14">
        <f t="shared" si="22"/>
        <v>0</v>
      </c>
    </row>
    <row r="592" spans="1:9" ht="15">
      <c r="A592" s="34">
        <v>584</v>
      </c>
      <c r="B592" s="39" t="s">
        <v>796</v>
      </c>
      <c r="C592" s="26" t="s">
        <v>769</v>
      </c>
      <c r="D592" s="22">
        <v>10</v>
      </c>
      <c r="E592" s="37" t="s">
        <v>78</v>
      </c>
      <c r="F592" s="11"/>
      <c r="G592" s="12"/>
      <c r="H592" s="13">
        <f t="shared" si="21"/>
        <v>0</v>
      </c>
      <c r="I592" s="14">
        <f t="shared" si="22"/>
        <v>0</v>
      </c>
    </row>
    <row r="593" spans="1:9" ht="15">
      <c r="A593" s="34">
        <v>585</v>
      </c>
      <c r="B593" s="39" t="s">
        <v>293</v>
      </c>
      <c r="C593" s="26" t="s">
        <v>112</v>
      </c>
      <c r="D593" s="22">
        <v>3</v>
      </c>
      <c r="E593" s="37"/>
      <c r="F593" s="11"/>
      <c r="G593" s="12"/>
      <c r="H593" s="13">
        <f t="shared" si="21"/>
        <v>0</v>
      </c>
      <c r="I593" s="14">
        <f t="shared" si="22"/>
        <v>0</v>
      </c>
    </row>
    <row r="594" spans="1:9" ht="15">
      <c r="A594" s="34">
        <v>586</v>
      </c>
      <c r="B594" s="39" t="s">
        <v>294</v>
      </c>
      <c r="C594" s="26" t="s">
        <v>7</v>
      </c>
      <c r="D594" s="22">
        <v>10</v>
      </c>
      <c r="E594" s="37"/>
      <c r="F594" s="11"/>
      <c r="G594" s="12"/>
      <c r="H594" s="13">
        <f t="shared" si="21"/>
        <v>0</v>
      </c>
      <c r="I594" s="14">
        <f t="shared" si="22"/>
        <v>0</v>
      </c>
    </row>
    <row r="595" spans="1:9" ht="15">
      <c r="A595" s="34">
        <v>587</v>
      </c>
      <c r="B595" s="39" t="s">
        <v>295</v>
      </c>
      <c r="C595" s="26" t="s">
        <v>7</v>
      </c>
      <c r="D595" s="22">
        <v>20</v>
      </c>
      <c r="E595" s="37"/>
      <c r="F595" s="11"/>
      <c r="G595" s="12"/>
      <c r="H595" s="13">
        <f t="shared" si="21"/>
        <v>0</v>
      </c>
      <c r="I595" s="14">
        <f t="shared" si="22"/>
        <v>0</v>
      </c>
    </row>
    <row r="596" spans="1:9" ht="15">
      <c r="A596" s="34">
        <v>588</v>
      </c>
      <c r="B596" s="39" t="s">
        <v>296</v>
      </c>
      <c r="C596" s="26" t="s">
        <v>7</v>
      </c>
      <c r="D596" s="22">
        <v>40</v>
      </c>
      <c r="E596" s="37"/>
      <c r="F596" s="11"/>
      <c r="G596" s="12"/>
      <c r="H596" s="13">
        <f t="shared" si="21"/>
        <v>0</v>
      </c>
      <c r="I596" s="14">
        <f t="shared" si="22"/>
        <v>0</v>
      </c>
    </row>
    <row r="597" spans="1:9" ht="15">
      <c r="A597" s="34">
        <v>589</v>
      </c>
      <c r="B597" s="39" t="s">
        <v>772</v>
      </c>
      <c r="C597" s="26" t="s">
        <v>7</v>
      </c>
      <c r="D597" s="22">
        <v>14</v>
      </c>
      <c r="E597" s="37"/>
      <c r="F597" s="11"/>
      <c r="G597" s="12"/>
      <c r="H597" s="13">
        <f t="shared" si="21"/>
        <v>0</v>
      </c>
      <c r="I597" s="14">
        <f t="shared" si="22"/>
        <v>0</v>
      </c>
    </row>
    <row r="598" spans="1:9" ht="15">
      <c r="A598" s="34">
        <v>590</v>
      </c>
      <c r="B598" s="20" t="s">
        <v>297</v>
      </c>
      <c r="C598" s="24" t="s">
        <v>773</v>
      </c>
      <c r="D598" s="22">
        <v>1</v>
      </c>
      <c r="E598" s="23"/>
      <c r="F598" s="11"/>
      <c r="G598" s="12"/>
      <c r="H598" s="13">
        <f t="shared" si="21"/>
        <v>0</v>
      </c>
      <c r="I598" s="14">
        <f t="shared" si="22"/>
        <v>0</v>
      </c>
    </row>
    <row r="599" spans="1:9" ht="15">
      <c r="A599" s="34">
        <v>591</v>
      </c>
      <c r="B599" s="39" t="s">
        <v>774</v>
      </c>
      <c r="C599" s="26" t="s">
        <v>7</v>
      </c>
      <c r="D599" s="22">
        <v>3</v>
      </c>
      <c r="E599" s="37" t="s">
        <v>590</v>
      </c>
      <c r="F599" s="11"/>
      <c r="G599" s="12"/>
      <c r="H599" s="13">
        <f t="shared" si="21"/>
        <v>0</v>
      </c>
      <c r="I599" s="14">
        <f t="shared" si="22"/>
        <v>0</v>
      </c>
    </row>
    <row r="600" spans="1:9" ht="15">
      <c r="A600" s="34">
        <v>592</v>
      </c>
      <c r="B600" s="39" t="s">
        <v>775</v>
      </c>
      <c r="C600" s="26" t="s">
        <v>7</v>
      </c>
      <c r="D600" s="22">
        <v>3</v>
      </c>
      <c r="E600" s="37" t="s">
        <v>590</v>
      </c>
      <c r="F600" s="11"/>
      <c r="G600" s="12"/>
      <c r="H600" s="13">
        <f t="shared" si="21"/>
        <v>0</v>
      </c>
      <c r="I600" s="14">
        <f t="shared" si="22"/>
        <v>0</v>
      </c>
    </row>
    <row r="601" spans="1:6" ht="15">
      <c r="A601" s="19"/>
      <c r="B601" s="5" t="s">
        <v>11</v>
      </c>
      <c r="C601" s="7">
        <f>SUM(I9:I600)</f>
        <v>0</v>
      </c>
      <c r="D601" s="7"/>
      <c r="E601" s="6"/>
      <c r="F601" s="6"/>
    </row>
  </sheetData>
  <sheetProtection selectLockedCells="1"/>
  <autoFilter ref="A8:I601"/>
  <mergeCells count="3">
    <mergeCell ref="A1:I1"/>
    <mergeCell ref="A3:I3"/>
    <mergeCell ref="A4:I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http://www.centor.mx.gd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labbiologia</dc:creator>
  <cp:keywords/>
  <dc:description/>
  <cp:lastModifiedBy>torre</cp:lastModifiedBy>
  <dcterms:created xsi:type="dcterms:W3CDTF">2011-10-06T22:12:16Z</dcterms:created>
  <dcterms:modified xsi:type="dcterms:W3CDTF">2012-11-08T16:14:17Z</dcterms:modified>
  <cp:category/>
  <cp:version/>
  <cp:contentType/>
  <cp:contentStatus/>
</cp:coreProperties>
</file>