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8735" windowHeight="119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<sst xmlns="http://schemas.openxmlformats.org/spreadsheetml/2006/main" count="104" uniqueCount="97">
  <si>
    <t>CANTIDADES MUEBLES FIJOS MACARENA A</t>
  </si>
  <si>
    <t>MOBILIARIO</t>
  </si>
  <si>
    <t>CANTIDAD</t>
  </si>
  <si>
    <t>CANTIDADES MUEBLES MÓVILES MACARENA A Y ADUANILLA DE PAIBA</t>
  </si>
  <si>
    <t>CANTIDAD TOTAL MUEBLES</t>
  </si>
  <si>
    <t>VITRINA</t>
  </si>
  <si>
    <t>DESCRIPCION ITEM COTIZADO</t>
  </si>
  <si>
    <t>MARCA COTIZADA</t>
  </si>
  <si>
    <t xml:space="preserve">VALOR UNITARIO </t>
  </si>
  <si>
    <t>VALOR IVA</t>
  </si>
  <si>
    <t>VALOR TOTAL DEL ITEM</t>
  </si>
  <si>
    <t>GARANTIA OFERTADA  (EN AÑOS 2, 3, 4)</t>
  </si>
  <si>
    <t>SUBTOTAL 1</t>
  </si>
  <si>
    <t>SUBTOTAL 2</t>
  </si>
  <si>
    <t>VALOR TOTAL DE LA PROPUESTA</t>
  </si>
  <si>
    <t>UNIVERSIDAD DISTRITAL FRANCISCO JOSE DE CALDAS</t>
  </si>
  <si>
    <t>ANEXO NO. 3. FORMULARIO DE ESPECIFICACIONES TÉCNICAS MÍNIMAS Y PROPUESTA ECONÓMICA</t>
  </si>
  <si>
    <t>CONVOCATORIA PÚBLICA No. 013-2012</t>
  </si>
  <si>
    <r>
      <t>PUESTO DE TRABAJO DECANO:</t>
    </r>
    <r>
      <rPr>
        <sz val="8"/>
        <color indexed="8"/>
        <rFont val="Tahoma"/>
        <family val="2"/>
      </rPr>
      <t xml:space="preserve"> Puesto de trabajo operativo, superficie rectangular en aglomerado de madera espesor 30 mm. Medidas: 2.00mtx 0.92 mts,  con acabado en laminado de alta presión ó (F8), color a escoger, con  bordes en PVC termofundido de 2 mm de espesor del mismo color de la superficie.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t>
    </r>
    <r>
      <rPr>
        <sz val="8"/>
        <color indexed="8"/>
        <rFont val="Tahoma"/>
        <family val="2"/>
      </rPr>
      <t>, viga  en aluminio extruido,  acabado anodizado natural,</t>
    </r>
    <r>
      <rPr>
        <sz val="8"/>
        <color indexed="8"/>
        <rFont val="Tahoma"/>
        <family val="2"/>
      </rPr>
      <t xml:space="preserve"> o viga en lamina Cold Rolled cal. 16, acabado microtexturizado con pintura Epoxic/Poliéster de aplicación electroestática con manejo de cableado, ducto horizontal para conducción eléctrica en la parte inferior de la superficie, en perfil de aluminio, con tapa en polipropileno. Incluye faldero en aglomerado de  20 mm con acabado en laminado de alta presión (Ff8), color a escoger y borde en PVC termo fundido de 2 mm de espesor. Almacenamiento (Credenza) en madera de aglomerado de espesor de 18 mm con tapa superior en espesor de 30 mm de 2.00 x 0.50 mts, con acabado en laminado de alta presión (F8), color a escoger, con  bordes en PVC termofundido de 2 mm de espesor del mismo color de la superficie, incluye Archivador interno fabricado en Lámina CR cal. 20  con refuerzos y uniones en soldadura, con acabado microtexturizado con pintura Epoxic/Poliéster. Cerradura con mecanismo de cierre automático para dos cajones con bandeja organizadora y recubierto con parches en madera aglomerada y mueble auxiliar o de retorno en aglomerado de madera de 18 mm y superficies superior e inferior en 30 mm, acabado en laminado de alta presión (F8), de 1.20 x 0.60, con bordes en PVC termofundido  de 2 mm de espesor del mismo color de la superficie. La altura de los muebles es de 0.73 mts. Incluye niveladores en Polipropileno con antideslizante. Nota: Todas las superficies tienen acabado sobre la superficie inferior en balance de recubrimiento calibre F6 para evitar pandeo. </t>
    </r>
  </si>
  <si>
    <r>
      <t>PUESTO DE TRABAJO OPERATIVO LÍNEA 1 (asistentes y secretaria):</t>
    </r>
    <r>
      <rPr>
        <sz val="8"/>
        <color indexed="8"/>
        <rFont val="Tahoma"/>
        <family val="2"/>
      </rPr>
      <t xml:space="preserve"> 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t>
    </r>
    <r>
      <rPr>
        <sz val="8"/>
        <color indexed="8"/>
        <rFont val="Tahoma"/>
        <family val="2"/>
      </rPr>
      <t xml:space="preserve">, viga  en aluminio extruido acabado anodizado natural </t>
    </r>
    <r>
      <rPr>
        <sz val="8"/>
        <color indexed="8"/>
        <rFont val="Tahoma"/>
        <family val="2"/>
      </rPr>
      <t>o viga en lamina Cold Rolled cal. 16, acabado microtexturizado con pintura Epoxic/Poliéster de aplicación electroestática</t>
    </r>
    <r>
      <rPr>
        <sz val="8"/>
        <color indexed="8"/>
        <rFont val="Tahoma"/>
        <family val="2"/>
      </rPr>
      <t xml:space="preserve">, </t>
    </r>
    <r>
      <rPr>
        <sz val="8"/>
        <color indexed="8"/>
        <rFont val="Tahoma"/>
        <family val="2"/>
      </rPr>
      <t>acabado microtexturizado con pintura Epoxic/Poliéster de aplicación electroestática. Niveladores en Polipropileno con antideslizante, Estructura y viga en aluminio extruido y/o lamina CR cal. 16 con acabado y medidas igual al de las bases.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tapa desmontable, troqueles universales para toma 7 x 5 cms y 1" para pasacables, fabricado en lámina calibre 18 acabado microtexturizado con pintura en polvo Epoxic/Poliéster y herrajes de sujeción en lámina CR cal. 16.CONDUCCION TECHO-SUPERFICIE O PISO-SUPERFICIE: Tubular cuadrado en aluminio con acabado anodizado natural garantizando la resistencia o lamina cold rolled cl 20 acabado microtexturizado con pintura Epoxic/Poliéster de aplicación electroestática, conector a superficie en lámina cal. 16. ALMACENAMIENTO: Archivador 2x1 con una sola tapa en frontal en madera aglomerada y laminado de alta presión, con bordes en PVC termofundido de 2 mm de espesor y cerradura, con niveladores, bandeja organizadora, fabricado en lámina CR cal. 20, con refuerzos internos y uniones en soldadura MIG y acabado microtexturizado con pintura Epoxic/Poliéster aplicación electroestática, incluye cerradura. Nota: Todas las superficies tienen acabado sobre la superficie inferior en balance de recubrimiento calibre F6 para evitar pandeo.</t>
    </r>
  </si>
  <si>
    <r>
      <t>PUESTO DE TRABAJO OPERATIVO LÍNEA 2 (coordinaciones):</t>
    </r>
    <r>
      <rPr>
        <sz val="8"/>
        <color indexed="8"/>
        <rFont val="Tahoma"/>
        <family val="2"/>
      </rPr>
      <t xml:space="preserve"> Puestos de trabajo  de  1.50 x 1.50 mts. Incluye superficie recta de 1.50 mts. x 0.60mts. en madera aglomerada espesor 30 mm con acabado en laminado de alta presión ( F8) color a escoger y superficie retorno de 0.90mts x 0.60 espesor 30mm, con  bordes en PVC termofundido de 2 mm de espesor del mismo color de las superficies.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t>
    </r>
    <r>
      <rPr>
        <sz val="8"/>
        <color indexed="8"/>
        <rFont val="Tahoma"/>
        <family val="2"/>
      </rPr>
      <t xml:space="preserve">, viga en aluminio extruido  acabado anodizado natural </t>
    </r>
    <r>
      <rPr>
        <sz val="8"/>
        <color indexed="8"/>
        <rFont val="Tahoma"/>
        <family val="2"/>
      </rPr>
      <t>o viga en lamina Cold Rolled cal. 16, acabado microtexturizado con pintura Epoxic/Poliéster de aplicación electroestática. Niveladores en Polipropileno con antideslizante, Estructura y viga en aluminio extruido y/o lamina CR cal. 16 con acabado y medidas igual al de las bases.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tapa desmontable, troqueles universales para toma 7 x 5 cms y 1" para pasacables, fabricado en lámina CR calibre 18 acabado microtexturizado con pintura en polvo Epoxic/Poliéster y herrajes de sujeción en lámina CR cal. 16.CONDUCCION TECHO-SUPERFICIE O PISO-SUPERFICIE: Tubular cuadrado en aluminio con acabado anodizado natural garantizando la resistencia o lamina cold rolled cl 18 acabado microtexturizado con pintura Epoxic/Poliéster de aplicación electroestática.ALMACENAMIENTO: Archivador 2x1 con una sola tapa en frontal en madera aglomerada y laminado de alta presión, con bordes en PVC termofundido de 2 mm de espesor y cerradura, con niveladores, bandeja organizadora, fabricado en lámina CRcal. 20, con refuerzos internos y uniones en soldadura MIG y acabado microtexturizado con pintura Epoxic/Poliéster aplicación electroestática, incluye cerradura.Debe llevar faldero en aglomerado de madera de espesor 18 mm, acabado en laminado de alta presión (F8), con bordes en PVC termofundido de 2 mm de espesor y ajustado al puesto de trabajo mediante herraje de lamina CR y accesorios en acero inoxidable. Nota: Todas las superficies tienen acabado sobre la superficie inferior en balance de recubrimiento calibre F6 para evitar pandeo.</t>
    </r>
  </si>
  <si>
    <r>
      <t>PUESTO DE TRABAJO PROFESIONALES CATALOGACION (biblioteca):</t>
    </r>
    <r>
      <rPr>
        <sz val="8"/>
        <color indexed="8"/>
        <rFont val="Tahoma"/>
        <family val="2"/>
      </rPr>
      <t xml:space="preserve"> Puestos de trabajo  1.50 x 0.60 mts superficie recta en aglomerado e= 30 mm con acabado en formica F8 color a escoger, con  bordes en PVC termofundido de 2 mm de espesor del mismo color de la formica y dilatada de la estructura máximo 10 mm con dilatadores metálicos con acabado igual al de la estructura; </t>
    </r>
    <r>
      <rPr>
        <sz val="8"/>
        <color indexed="8"/>
        <rFont val="Tahoma"/>
        <family val="2"/>
      </rPr>
      <t xml:space="preserve">Bases estructurales en tubo de aluminio anodizado natural y/o lamina cold rolled cal 16 acabado </t>
    </r>
    <r>
      <rPr>
        <sz val="8"/>
        <color indexed="8"/>
        <rFont val="Tahoma"/>
        <family val="2"/>
      </rPr>
      <t>microtexturizado con pintura Epoxic/Poliéster; ducto horizontal troquelado para conducción eléctrica a nivel de superficie de 1.50 x 0.10 mts, en lámina cold rolled calibre 18 y acabado en pintura polvo electrostática micro texturizada con división interna para separar los dos cableados, incluye tapa  metálica a nivel de superficie, ducto vertical u horizontal según sea requerido desde la bandeja porta cable hasta el puesto de trabajo en lámina cold rolled calibre 18 con acabado en pintura polvo electrostática micro texturizada, con división longitudinal compartida en  vidrio laminado de  5+5 altura de 30 cms recto por encima de la superficie, incluye carro transporta libros de 0.90 mts largo x 0.55 mts ancho x 0.80 mts alto, en lamina cold rolled cal. 16 con acabado en pintura polvo electrostática micro texturizada.  Incluye niveladores en Polipropileno con antideslizante. Nota: Todas las superficies tienen acabado sobre la superficie inferior en balance de recubrimiento calibre F6 para evitar pandeo.</t>
    </r>
  </si>
  <si>
    <r>
      <t>ISLAS x2 PUESTOS DE TRABAJO (salas de profesores y autónomas):</t>
    </r>
    <r>
      <rPr>
        <sz val="8"/>
        <color indexed="8"/>
        <rFont val="Tahoma"/>
        <family val="2"/>
      </rPr>
      <t xml:space="preserve"> Puestos de trabajo  de  1.50 x 0.60 mts, en madera aglomerada espesor 30 mm, acabado en laminado de alta presión (F8), color a escoger, con  bordes en PVC termofundido de 2 mm de espesor, del mismo color de las superficies, Incluye panel lateral en madera  de 60 mm dilatado de la superficies de trabajo con bordes en PVC termofundido de 2 mm de espesor, de120 cm de altura. Bases estructurales en tubo metálico rectangular, lado mayor de 3” x 1 ½”, en lámina CR cal. 18, con uniones en soldadura MIG, acabado microtexturizado con pintura en polvo  Epoxic/Poliéster aplicación electroestática, niveladores antideslizantes en Polipropileno, remate superior e inferior a piso en Nylon, incluye pantalla en Vidrio laminado 4+4, h= 30 cm por el largo de la superficie, sujeción de pantalla mediante perfil en lamina cold rolled cal. 18  acabado microtexturizado con pintura Epoxic/Poliéster de aplicación electroestática o de aluminio extruido acabado anodizado natural canal en “U” para alojar la pantalla y  empaques para ajustar las pantalla al perfil de sujeción garantizando la estabilidad de la pantalla.  Incluye niveladores en Polipropileno con antideslizante. Nota: Todas las superficies tienen acabado sobre la superficie inferior en balance de recubrimiento calibre F6 para evitar pandeo.</t>
    </r>
  </si>
  <si>
    <r>
      <t>ISLAS x1 PUESTOS DE TRABAJO (salas de profesores):</t>
    </r>
    <r>
      <rPr>
        <sz val="8"/>
        <color indexed="8"/>
        <rFont val="Tahoma"/>
        <family val="2"/>
      </rPr>
      <t xml:space="preserve"> Puestos de trabajo  de  1.20 x 0.60 mts, en madera aglomerada espesor 30 mm, acabado en laminado de alta presión (F8), color a escoger, con  bordes en PVC termofundido de 2 mm de espesor, del mismo color de las superficies, Incluye panel lateral en madera  de 60 mm dilatado de la superficies de trabajo con bordes en PVC termofundido de 2 mm de espesor, de120 cm de altura. Bases estructurales en tubo metálico rectangular, lado mayor de 3” x 1 ½”, en lámina CR cal. 18, con uniones en soldadura MIG, acabado microtexturizado con pintura en polvo  Epoxic/Poliester aplicación electroestática, niveladores antideslizantes en Polipropileno, remate superior e inferior a piso en Nylon, incluye pantalla en Vidrio laminado 4+4, h= 30 cm por el largo de la superficie, sujeción de pantalla mediante perfil en lamina cold rolled cal. 18  acabado microtexturizado con pintura Epoxic/Poliéster de aplicación electroestática o de aluminio extruido  acabado anodizado natural con canal en “U” para alojar la pantalla y  empaques para ajustar las pantalla al perfil de sujeción garantizando la estabilidad de la pantalla.   Incluye niveladores en Polipropileno con antideslizante. Nota: Todas las superficies tienen acabado sobre la superficie inferior en balance de recubrimiento calibre F6 para evitar pandeo.</t>
    </r>
  </si>
  <si>
    <r>
      <t>MESA DE JUNTAS x8:</t>
    </r>
    <r>
      <rPr>
        <sz val="8"/>
        <color indexed="8"/>
        <rFont val="Tahoma"/>
        <family val="2"/>
      </rPr>
      <t xml:space="preserve"> Mesa rectangular, superficie recta en aglomerado e= 36 mm de 2.40 x 1.20 mts con acabado en formica F8 color a escoger, con  bordes en PVC termofundido de 2 mm de espesor del mismo color de la formica y bases estructurales y refuerzo horizontal en aglomerado de madera en alta presión, espesor 60mm con recubrimiento exterior en laminado de alta presión o en tubo  cuadrado de 2" , lamina cold rolled cal. 16, incluye herrajes y acabado en pintura polvo electrostática micro texturizada. Niveladores 5/16 x 35 mm Plástico inyectado con Inserto roscado en Acero, incluye ducto para cableado en c de 15x5,5 cm con división interna longitud1.80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</si>
  <si>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JUNTAS x12:</t>
    </r>
    <r>
      <rPr>
        <sz val="8"/>
        <color indexed="8"/>
        <rFont val="Tahoma"/>
        <family val="2"/>
      </rPr>
      <t xml:space="preserve"> Mesa rectangular, superficie recta en aglomerado e= 36 mm de 3.20 x 1.50 mts con acabado en formica F8 color a escoger, con  bordes en PVC termofundido de 2 mm de espesor del mismo color de la formica y bases estructurales y refuerzo horizontal en aglomerado de madera en alta presión, espesor 60mm con recubrimiento exterior en laminado de alta presión o en tubo  cuadrado de 2" , lamina cold rolled cal. 16, incluye herrajes y acabado en pintura polvo electrostática micro texturizada. Niveladores 5/16 x 35 mm Plástico inyectado con Inserto roscado en Acero, incluye ducto para cableado en c de 15x5,5 cm con división interna longitud1.80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</si>
  <si>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x4 SALAS DE PRÁCTICA LIBRE:</t>
    </r>
    <r>
      <rPr>
        <sz val="8"/>
        <color indexed="8"/>
        <rFont val="Tahoma"/>
        <family val="2"/>
      </rPr>
      <t xml:space="preserve">  Mesa rectangular, superficie recta en aglomerado e= 30 mm de 1.20 x 0.90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</si>
  <si>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x6 SALAS DE PRÁCTICA LIBRE:</t>
    </r>
    <r>
      <rPr>
        <sz val="8"/>
        <color indexed="8"/>
        <rFont val="Tahoma"/>
        <family val="2"/>
      </rPr>
      <t xml:space="preserve"> Mesa rectangular, superficie recta en aglomerado e= 30 mm de 1.50 x 0.90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</si>
  <si>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x8 SALAS DE PRÁCTICA LIBRE:</t>
    </r>
    <r>
      <rPr>
        <sz val="8"/>
        <color indexed="8"/>
        <rFont val="Tahoma"/>
        <family val="2"/>
      </rPr>
      <t xml:space="preserve"> Mesa rectangular, superficie recta en aglomerado e= 30 mm de 1.80 x 0.90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</si>
  <si>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MESA DE DE TRABAJO x8 SALAS DE ESTUDIO BIBLIOTECA:</t>
    </r>
    <r>
      <rPr>
        <sz val="8"/>
        <color indexed="8"/>
        <rFont val="Tahoma"/>
        <family val="2"/>
      </rPr>
      <t xml:space="preserve">  Mesa rectangular, superficie recta en aglomerado e= 30 mm de 3.60 x 1.20 mts con acabado en formica F8 color a escoger, con  bordes en PVC termofundido de 2 mm de espesor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incluye ducto para cableado en c de 15x5,5 cm con división interna longitud 1.00 mts aprox, tapa Grommet inspeccionable con troqueles para multitoma 7 x 5 cm y 1”para pasacables o conexión a multitoma en superficie. Fabricado en lámina CR cal 18. Nota: Todas las superficies tienen acabado sobre la superficie inferior en balance de recubrimiento calibre F6 para evitar pandeo.</t>
    </r>
  </si>
  <si>
    <r>
      <t>PUESTOS DE CONSULTA (ISLAS X1 PUESTOS):</t>
    </r>
    <r>
      <rPr>
        <sz val="8"/>
        <color indexed="8"/>
        <rFont val="Tahoma"/>
        <family val="2"/>
      </rPr>
      <t xml:space="preserve"> Puesto de consulta de 1.00 x 0.60 mts y h= 1.10 mts,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metalico cuadrado de 2" incluye herrajes y acabado en pintura polvo electrostática micro texturizada; ducto horizontal troquelado para conducción eléctrica a nivel de superficie de 0.90 x 0.10 mts, en lámina cold rolled calibre 18 y acabado en pintura polvo electrostática micro texturizada con división interna para separar los dos cableados, incluye tapa  a nivel de superficie en aluminio extruido, incluye porta unidad, en lamina cold rolled cal. 18 con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metálicos con acabado igual al de la estructura;  altura 1.15 mts  y dilatado 30 mm del piso y sujeto a la estructura.  Incluye niveladores en Polipropileno con antideslizante. Nota: Todas las superficies tienen acabado sobre la superficie inferior en balance de recubrimiento calibre F6 para evitar pandeo.</t>
    </r>
  </si>
  <si>
    <r>
      <t>PUESTOS DE CONSULTA (ISLAS X2 PUESTOS).</t>
    </r>
    <r>
      <rPr>
        <sz val="8"/>
        <color indexed="8"/>
        <rFont val="Tahoma"/>
        <family val="2"/>
      </rPr>
      <t xml:space="preserve"> Puesto de consulta de 1.90 x 0.60 mts y h= 1.10 mts,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metálico cuadrado de 2" incluye herrajes y acabado en pintura polvo electrostática micro texturizada; ducto horizontal troquelado para conducción eléctrica a nivel de superficie de 0.90 x 0.10 mts, en lámina cold rolled calibre 18 y acabado en pintura polvo electrostática micro texturizada con división interna para separar los dos cableados, incluye tapa  a nivel de superficie en aluminio extruido, incluye porta unidad, en lamina cold rolled cal. 18 con acabado en pintura polvo electrostática micro texturizada. Paneles laterales y frontal en madera aglomerada de 36 mm con acabado en formica F8 color a escoger, con  bordes en PVC termofundido de 2 mm de espesor del mismo color de la formica y dilatada de la estructura máximo 10 mm con dilatadores metálicos con acabado igual al de la estructura;  altura 1.15 mts  y dilatado 30 mm del piso y sujeto a la estructura.  Incluye niveladores en Polipropileno con antideslizante. Nota: Todas las superficies tienen acabado sobre la superficie inferior en balance de recubrimiento calibre F6 para evitar pandeo.</t>
    </r>
  </si>
  <si>
    <r>
      <t>PUESTOS DE CONSULTA ESPECIALES (ISLAS X1 PUESTO).</t>
    </r>
    <r>
      <rPr>
        <sz val="8"/>
        <color indexed="8"/>
        <rFont val="Tahoma"/>
        <family val="2"/>
      </rPr>
      <t xml:space="preserve"> Puestos de consulta h= 0.75 mts y 0.80 x 0.50 mts superficie recta en aglomerado e= 30 mm con acabado en formica F8 color a escoger, borde en PVC termofundido del mismo color de la formica y dilatada de la estructura máximo 10 mm con dilatadores metálicos con acabado igual al de la estructura; bases estructurales en tubo metálico cuadrado de 2"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ducto horizontal troquelado para conducción eléctrica a nivel de superficie de 0.90 x 0.10 mts, en lámina cold rolled calibre 18 y acabado en pintura polvo electrostática micro texturizada con división interna para separar los dos cableados, incluye tapa  a nivel de superficie en aluminio extruido, incluye porta unidad, en lamina cold rolled cal. 18 con acabado en pintura polvo electrostática micro texturizada. Panel sobre circulación según planos, de altura hasta el borde de la estructura y dilatado 0.10 cm del piso, en aglomerado e=15 mm con acabado en formica F8 color a escoger y sujeto a la estructura.</t>
    </r>
  </si>
  <si>
    <r>
      <t>MUEBLE SENCILLO PARA TV Y DVD:</t>
    </r>
    <r>
      <rPr>
        <sz val="8"/>
        <color indexed="8"/>
        <rFont val="Tahoma"/>
        <family val="2"/>
      </rPr>
      <t xml:space="preserve"> Modulo para tv en aglomerado de madera  espesor de 30 mm acabado en laminado de alta presión (F8), con  bordes en PVC termofundido de 2 mm de espesor del mismo color de la formica de 1.60 x 0.50 mts  y h= 0.50 mts , estructura interna resistente para contener tv y dvd, con patas media esfera inclinada en acero inoxidable, incluye panel divisor compuesto por marco de 1.85*1.35*0.15 mts elaborado en aglomerado de 25 mm con acabado en formica F8 color a escoger, estructura en lamina CR cal. 16 con anclaje metálico de expansión a piso de 1/2"  cantidad 8 y pantalla divisor dilatada del marco, elaborada en eco-resina de 6 mm con encapsulados naturales y accesorios en acero inoxidable, el mueble y el marco deben ir unidos mediante herrajes.</t>
    </r>
  </si>
  <si>
    <r>
      <t>CAJA DE CONTROL TV Y DVD:</t>
    </r>
    <r>
      <rPr>
        <sz val="8"/>
        <color indexed="8"/>
        <rFont val="Tahoma"/>
        <family val="2"/>
      </rPr>
      <t xml:space="preserve"> Caja  multiusos en aglomerado de madera laminada en su cuerpo, en espesor de 18 mm, de dimensiones 0.20  cm x 0.30 cm x 0.15 cm. Conformado por cuatro tapas en aglomerado, que conforman la caja  con tapa inferior y laterales   en aglomerado de madera de espesor de 18 mm, incluye entradas de audio y video.</t>
    </r>
  </si>
  <si>
    <r>
      <t>PUESTO CUARTO DE SONIDO AUDITORIO:</t>
    </r>
    <r>
      <rPr>
        <sz val="8"/>
        <color indexed="8"/>
        <rFont val="Tahoma"/>
        <family val="2"/>
      </rPr>
      <t xml:space="preserve"> Superficie recta en aglomerado e= 30 mm  de (4.50 x 0.65 mts, verificar medidas) con acabado en formica F8 color a escoger, borde en PVC termofundido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La estructura debe ubicarse cada 1.50 mts a lo largo de toda la superficie, cada base estructural debe soportar 2 módulos, con manejo de cableado, ducto horizontal para conducción eléctrica en la parte inferior de la superficie,  de 4.50 x 0.08 x 0.07mts, en perfil de aluminio, con tapa en polipropileno. Nota: Todas las superficies tienen acabado sobre la superficie inferior en balance de recubrimiento calibre F6 para evitar pandeo.</t>
    </r>
  </si>
  <si>
    <r>
      <t>PUESTO CABINA DE SONIDO LABORATORIO DE FONÉTICA:</t>
    </r>
    <r>
      <rPr>
        <sz val="8"/>
        <color indexed="8"/>
        <rFont val="Tahoma"/>
        <family val="2"/>
      </rPr>
      <t xml:space="preserve"> Mueble en "L" compuesto por una superficie recta en aglomerado e= 30 mm   de (4.50 x 0.90 mts, y una de 3.50 x 0.90 mts, verificar medidas) con acabado en formica F8 color a escoger, borde en PVC termofundido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La estructura debe ubicarse cada 1.50 mts a lo largo de toda la superficie, cada base estructural debe soportar 2 módulos, con manejo de cableado, ducto horizontal para conducción eléctrica en la parte inferior de la superficie,  de 4.50 x 0.08 x 0.07mts, en perfil de aluminio, con tapa en polipropileno, incluye superficies en "L"  anclada a muro y elevada respecto a la superficie principal 35cm, elaborada en aglomerado e= 30 mm   de (4.50 x 0.30 mts, y una de 3.50 x 0.30 mts, verificar medidas) con acabado en formica F8 color a escoger, borde en PVC termofundido del mismo color de la formica. Nota: Todas las superficies tienen acabado sobre la superficie inferior en balance de recubrimiento calibre F6 para evitar pandeo.</t>
    </r>
  </si>
  <si>
    <r>
      <t>RECEPCIÓN SALA DE ESPERA (según diseño):</t>
    </r>
    <r>
      <rPr>
        <sz val="8"/>
        <color indexed="8"/>
        <rFont val="Tahoma"/>
        <family val="2"/>
      </rPr>
      <t xml:space="preserve"> Mueble de recepción elaborado en aglomerado e= 30 mm de 2.00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 30 mm de 1.60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2.00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</si>
  <si>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OFICINA DE QUEJAS Y RECLAMOS (según diseño):</t>
    </r>
    <r>
      <rPr>
        <sz val="8"/>
        <color indexed="8"/>
        <rFont val="Tahoma"/>
        <family val="2"/>
      </rPr>
      <t xml:space="preserve"> Mueble de recepción elaborado en aglomerado e= 30 mm de 2.80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2.60 mts de largo y 1/2"x1/2", dilatados entre si 20 mm. Superficie de trabajo elaborada en aglomerado e= 30 mm de 2.40 x 0.60 mts con acabado en formica F8 color a escoger, borde en PVC termofundido del mismo color de la formica, incluye faldero en aglomerado e= 30 mm de 2.40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2.80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</si>
  <si>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SALA DE PROFESORES (según diseño):</t>
    </r>
    <r>
      <rPr>
        <sz val="8"/>
        <color indexed="8"/>
        <rFont val="Tahoma"/>
        <family val="2"/>
      </rPr>
      <t xml:space="preserve"> Mueble de recepción elaborado en aglomerado e= 30 mm de 2.20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2.00 mts de largo y 1/2"x1/2", dilatados entre si 20 mm. Superficie de trabajo elaborada en aglomerado e= 30 mm de 1.80 x 0.60 mts con acabado en formica F8 color a escoger, borde en PVC termofundido del mismo color de la formica, incluye faldero en aglomerado e= 30 mm de 1.80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2.20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</si>
  <si>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ENTREGA BIBLIOTECA (según diseño):</t>
    </r>
    <r>
      <rPr>
        <sz val="8"/>
        <color indexed="8"/>
        <rFont val="Tahoma"/>
        <family val="2"/>
      </rPr>
      <t xml:space="preserve"> Mueble de recepción elaborado en aglomerado e= 30 mm de 2.00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1.80 mts de largo y 1/2"x1/2", dilatados entre si 20 mm. Superficie de trabajo elaborada en aglomerado e= 30 mm de 1.60 x 0.60 mts con acabado en formica F8 color a escoger, borde en PVC termofundido del mismo color de la formica, incluye faldero en aglomerado e= 30 mm de 1.60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2.00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t>
    </r>
  </si>
  <si>
    <r>
      <t>RECEPCIÓN CONTROL E INFORMACIÓN BIBLIOTECA (según diseño):</t>
    </r>
    <r>
      <rPr>
        <sz val="8"/>
        <color indexed="8"/>
        <rFont val="Tahoma"/>
        <family val="2"/>
      </rPr>
      <t xml:space="preserve"> Mueble de recepción elaborado en aglomerado e= 30 mm de 3.30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3.10 mts de largo y 1/2"x1/2", dilatados entre si 20 mm. Superficie de trabajo elaborada en aglomerado e= 30 mm de 2.90 x 0.60 mts con acabado en formica F8 color a escoger, borde en PVC termofundido del mismo color de la formica, incluye faldero en aglomerado e= 30 mm de 2.90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3.30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 El mueble incluye muros laterales elaborados en aglomerado 25 mm con acabado en laminado de alta presión (F8) y  con estructura interna elaborada en madera, con herrajeria interna en lamina galvanizada cal 16, para anclaje al muro (refuerzos internos), incluye dilatación a la altura de la superficie de atención, puerta en vidrio templado de 1.00 mts de ancho, misma altura de los muros en aglomerado y con accesorios en acero inoxidable.</t>
    </r>
  </si>
  <si>
    <r>
      <t>PORTERIA:</t>
    </r>
    <r>
      <rPr>
        <sz val="8"/>
        <color indexed="8"/>
        <rFont val="Tahoma"/>
        <family val="2"/>
      </rPr>
      <t xml:space="preserve"> Superficie recta en aglomerado e= 30 mm  de (4.50 x 0.60 mts, verificar medidas) con acabado en formica F8 color a escoger, borde en PVC termofundido del mismo color de la formica y dilatada de la estructura máximo 10 mm con dilatadores metálicos con acabado igual al de la estructura; bases estructurales en tubo  cuadrado de 2" , lamina cold rolled cal. 16, incluye herrajes y acabado en pintura polvo electrostática micro texturizada. Niveladores 5/16 x 35 mm Plástico inyectado con Inserto roscado en Acero. La estructura debe ubicarse cada 1.50 mts a lo largo de toda la superficie, cada base estructural debe soportar 2 módulos, con manejo de cableado, ducto horizontal para conducción eléctrica en la parte inferior de la superficie,  de 4.50 x 0.08 x 0.07mts, en perfil de aluminio, con tapa en polipropileno.</t>
    </r>
  </si>
  <si>
    <r>
      <t>RECEPCIÓN CIRCULACIÓN PRÉSTAMO BIBLIOTECA (según diseño):</t>
    </r>
    <r>
      <rPr>
        <sz val="8"/>
        <color indexed="8"/>
        <rFont val="Tahoma"/>
        <family val="2"/>
      </rPr>
      <t xml:space="preserve"> Mueble de recepción elaborado en aglomerado e= 30 mm de 2.90 x 0.80 mts y h=1.10 mts con acabado en formica F8 color a escoger, borde en PVC termofundido del mismo color de la formica, cuerpos laterales entamborados con estructura interna en listones aglomerado 36x36 mm y estructura metálica en lámina cold rolled calibre 16. El mueble cuenta con una rejilla-faldero elaborada en tubos de aluminio de 2.70 mts de largo y 1/2"x1/2", dilatados entre si 20 mm. Superficie de trabajo elaborada en aglomerado e= 30 mm de 2.50 x 0.60 mts con acabado en formica F8 color a escoger, borde en PVC termofundido del mismo color de la formica, incluye faldero en aglomerado e= 30 mm de 2.50 x 0.35 mts con acabado en formica F8 color a escoger, borde en PVC termofundido del mismo color de la formica sujeto a la superficie de trabajo por herraje mini fix. Niveladores 5/16 x 35 mm Plástico inyectado con Inserto roscado en Acero, con tapa Grommet inspeccionable con troqueles para multitoma 7 x 5 cm y 1”para pasacables o conexión a multitoma en superficie, fabricada en lámina cold rolled calibre 18.  Incluye canaleta en C de 15 x 5.5 cms con división interna, troqueles universal para toma 7x5 y 1” para pasacables, fabricada en lámina CR cal. 18, acabado microtexturizado con pintura en polvo Epoxic/Poliéster con aplicación electroestática y herrajes de sujeción en lámina CR cal. 16 y ducto vertical con barrera eléctrica en lámina cold rolled calibre 18, con 2 troqueles para tomas eléctricas y de voz y datos. Superficie counter elaborada en aglomerado e= 30 mm de 2.90 x 0.30 mts con acabado en formica F8 color a escoger, borde en formica F8 color a escoger, con vidrio laminado 5+5, bordes pulidos y brillados, dilatado de la superficie counter, por medio de dilatadores en silicona de 5 mm de altura. Nota: Todas las superficies tienen acabado sobre la superficie inferior en balance de recubrimiento calibre F6 para evitar pandeo. El mueble incluye muros laterales elaborados en aglomerado 25 mm con acabado en laminado de alta presión (F8) y  con estructura interna elaborada en madera, con herrajeria interna en lamina galvanizada cal 16, para anclaje al muro (refuerzos internos), incluye dilatación a la altura de la superficie de atención, puerta en vidrio templado de 1.00 mts de ancho, misma altura de los muros en aglomerado y con accesorios en acero inoxidable. </t>
    </r>
  </si>
  <si>
    <r>
      <t>PUESTOS DE TRABAJO PROFESORES AULAS:</t>
    </r>
    <r>
      <rPr>
        <sz val="8"/>
        <color indexed="8"/>
        <rFont val="Tahoma"/>
        <family val="2"/>
      </rPr>
      <t xml:space="preserve">  Superficie de trabajo de 1.20 x 0.60 mts y,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metálico cuadrado de 2" cal.16 en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t>
    </r>
    <r>
      <rPr>
        <sz val="8"/>
        <color indexed="8"/>
        <rFont val="Tahoma"/>
        <family val="2"/>
      </rPr>
      <t>, in</t>
    </r>
    <r>
      <rPr>
        <sz val="8"/>
        <color indexed="8"/>
        <rFont val="Tahoma"/>
        <family val="2"/>
      </rPr>
      <t>cluye herrajes y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metálicos con acabado igual al de la estructura;  altura del panel 40 cms y elevado 38 cm del piso y sujeto a la estructura.  Incluye niveladores en Polipropileno con antideslizante. Nota: Todas las superficies tienen acabado sobre la superficie inferior en balance de recubrimiento calibre F6 para evitar pandeo.</t>
    </r>
  </si>
  <si>
    <r>
      <t xml:space="preserve">ISLAS x3 PUESTOS DE TRABAJO AULAS MAGISTRALES: </t>
    </r>
    <r>
      <rPr>
        <sz val="8"/>
        <color indexed="8"/>
        <rFont val="Tahoma"/>
        <family val="2"/>
      </rPr>
      <t>Isla de  2.00 x 0.60 mts, con Superficie de trabajo de 1.95 x 0.56 mts , superficie recta en aglomerado e= 30 mm con acabado en formica F8 color a escoger, con  bordes en PVC termofundido de 2 mm de espesor del mismo color de la formica y dilatada de la estructura máximo 10 mm con dilatadores metálicos con acabado igual al de la estructura; Bases estructurales en tubo de aluminio anodizado natural y/o lamina cold rolled cal 16 acabado microtexturizado con pintura Epoxic/Poliéster</t>
    </r>
    <r>
      <rPr>
        <sz val="8"/>
        <color indexed="8"/>
        <rFont val="Tahoma"/>
        <family val="2"/>
      </rPr>
      <t xml:space="preserve">,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paneles laterales y frontal en madera aglomerada de 30 mm con acabado en formica F8 color a escoger, con  bordes en PVC termofundido de 2 mm de espesor del mismo color de la formica y dilatada de la estructura máximo 10 mm con dilatadores metálicos con acabado igual al de la estructura;  altura del panel 50 cms y elevado 28 cm del piso y sujeto a la estructura.  Incluye niveladores en Polipropileno con antideslizante, debe ir anclado a piso. Nota: Todas las superficies tienen acabado sobre la superficie inferior en balance de recubrimiento calibre F6 para evitar pandeo.</t>
    </r>
  </si>
  <si>
    <r>
      <t xml:space="preserve"> MESA CIRCULAR x4 COORDINACIONES:</t>
    </r>
    <r>
      <rPr>
        <sz val="8"/>
        <color indexed="8"/>
        <rFont val="Tahoma"/>
        <family val="2"/>
      </rPr>
      <t xml:space="preserve"> Mesa circular, superficie  en aglomerado e= 30 mm de diámetro 1.00 mts con acabado en formica F8 color a escoger, con  bordes en PVC termofundido de 2 mm de espesor del mismo color de la formica y dilatada de la estructura máximo 10 mm con dilatadores metálicos con acabado igual al de la estructura; base estructural  en tubo  cuadrado de 2" , lamina cold rolled cal. 16, o aluminio,  y/o  </t>
    </r>
    <r>
      <rPr>
        <sz val="8"/>
        <color indexed="8"/>
        <rFont val="Tahoma"/>
        <family val="2"/>
      </rPr>
      <t xml:space="preserve">Bases estructurales en tubo triangular de aluminio de (2) 60 mm x85 mm, viga  en aluminio,  acabado anodizado natural </t>
    </r>
    <r>
      <rPr>
        <sz val="8"/>
        <color indexed="8"/>
        <rFont val="Tahoma"/>
        <family val="2"/>
      </rPr>
      <t>o lamina Cold Rolled cal. 16, acabado microtexturizado con pintura Epoxic/Poliéster de aplicación electroestática</t>
    </r>
    <r>
      <rPr>
        <sz val="8"/>
        <color indexed="8"/>
        <rFont val="Tahoma"/>
        <family val="2"/>
      </rPr>
      <t>,</t>
    </r>
    <r>
      <rPr>
        <sz val="8"/>
        <color indexed="8"/>
        <rFont val="Tahoma"/>
        <family val="2"/>
      </rPr>
      <t xml:space="preserve">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</si>
  <si>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MESA CIRCULAR x4 SALAS DE TUTORIA:  </t>
    </r>
    <r>
      <rPr>
        <sz val="8"/>
        <color indexed="8"/>
        <rFont val="Tahoma"/>
        <family val="2"/>
      </rPr>
      <t xml:space="preserve">Mesa circular, superficie  en aglomerado e= 30 mm de diámetro 1.00 mts con acabado en formica F8 color a escoger, con  bordes en PVC termofundido de 2 mm de espesor del mismo color de la formica y dilatada de la estructura máximo 10 mm con dilatadores metálicos con acabado igual al de la estructura; base estructural  en tubo  cuadrado de 2" , lamina cold rolled cal. 16, o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t>
    </r>
    <r>
      <rPr>
        <sz val="8"/>
        <color indexed="8"/>
        <rFont val="Tahoma"/>
        <family val="2"/>
      </rPr>
      <t>,</t>
    </r>
    <r>
      <rPr>
        <sz val="8"/>
        <color indexed="8"/>
        <rFont val="Tahoma"/>
        <family val="2"/>
      </rPr>
      <t xml:space="preserve">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</si>
  <si>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MESAS CIRCULAR CAFETERIA PROFESORES:</t>
    </r>
    <r>
      <rPr>
        <sz val="8"/>
        <color indexed="8"/>
        <rFont val="Tahoma"/>
        <family val="2"/>
      </rPr>
      <t xml:space="preserve"> Mesa redonda de 0.80 mts de diámetro altura 0,73 mts. Tapa en vidrio templado  de 10mm  traslucido, pedestal en acero  inoxidable de 2 ½”y base disco 56 cms de diámetro en acero inoxidable.</t>
    </r>
  </si>
  <si>
    <r>
      <t xml:space="preserve">MESAS CIRCULAR CAFETERIA EXTERIORES: </t>
    </r>
    <r>
      <rPr>
        <sz val="8"/>
        <color indexed="8"/>
        <rFont val="Tahoma"/>
        <family val="2"/>
      </rPr>
      <t>Mesa redonda para cafetería para 4 puestos Superficie en acero inoxidable satinado calibre 20 sobre aglomerado especificado para intemperie 2 bases plato: Pedestales en acero inoxidable de 2 ½”  y base en acero inoxidable redonda de 56 cm de diámetro.</t>
    </r>
  </si>
  <si>
    <r>
      <t xml:space="preserve">MESAS RECTANGULARES CAFETERIA: </t>
    </r>
    <r>
      <rPr>
        <sz val="8"/>
        <color indexed="8"/>
        <rFont val="Tahoma"/>
        <family val="2"/>
      </rPr>
      <t>Mesa de 1.20 x 0.60 mts para cafetería de 4 puestos, Superficie en acero inoxidable satinado calibre 20 sobre aglomerado especificado para intemperie 2 bases plato: Pedestales en acero inoxidable de 2 ½”  y base en acero inoxidable redonda de 56 cm de diámetro.</t>
    </r>
  </si>
  <si>
    <r>
      <t xml:space="preserve">ISLAS x2 PUESTOS DE TRABAJO AULAS GRUPALES: </t>
    </r>
    <r>
      <rPr>
        <sz val="8"/>
        <color indexed="8"/>
        <rFont val="Tahoma"/>
        <family val="2"/>
      </rPr>
      <t>Mesa móvil y plegable de 1.65 x 0.60 compuesta por: Superficie de 1,65 x 0,60 mts en Aglomerado 30 mm con acabado en formica F8 color a escoger, con  bordes en PVC termofundido de 2 mm de espesor del mismo color de la formica. Estructura: Base abatible y apilable fabricada en perfileria cold rolled calibres 14 y 16 acabado Pintura Electrostática Tipo epoxi Poliéster. Movilidad: Rodachinas 73mm. Delanteras con freno. Nota: Todas las superficies tienen acabado sobre la superficie inferior en balance de recubrimiento calibre F6 para evitar pandeo.</t>
    </r>
  </si>
  <si>
    <r>
      <t xml:space="preserve">PUPITRES UNIPERSONALES: </t>
    </r>
    <r>
      <rPr>
        <sz val="8"/>
        <color indexed="8"/>
        <rFont val="Tahoma"/>
        <family val="2"/>
      </rPr>
      <t>Silla con estructura de 4 patas. Estructura metálica fabricada en tubería de calibre 16  y diámetro de 22 mm, acabada en pintura electrostática color gris aluminio. Espaldar en polipropileno de diseño ergonómico. Asiento tapizado con espumas de densidad 30 y espesor de 3 y 5 cms, tapizada con textiles o vinilo prana, y/o asiento en polipropileno con medidas 40X44 cm,  con brazo escolar. Tablero en plástico ABS y/o polipropileno,  con 12 mm de espesor. Con medidas  entre 25 cm a 35 cm y profundidad entr 30 cm y 35 cm. Y  portalibros</t>
    </r>
  </si>
  <si>
    <r>
      <t xml:space="preserve">MESA DE LECTURA RECTÁNGULAR x4: </t>
    </r>
    <r>
      <rPr>
        <sz val="8"/>
        <color indexed="8"/>
        <rFont val="Tahoma"/>
        <family val="2"/>
      </rPr>
      <t>Mesa rectangular, superficie recta en aglomerado e= 30 mm de 1.20 x 0.90 mts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</si>
  <si>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MESA DE LECTURA RECTÁNGULAR x6: </t>
    </r>
    <r>
      <rPr>
        <sz val="8"/>
        <color indexed="8"/>
        <rFont val="Tahoma"/>
        <family val="2"/>
      </rPr>
      <t xml:space="preserve">Mesa rectangular, superficie recta en aglomerado e= 30 mm de 1.80 x 0.90 mts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</si>
  <si>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MESA DE LECTURA RECTÁNGULAR x10 (especial): </t>
    </r>
    <r>
      <rPr>
        <sz val="8"/>
        <color indexed="8"/>
        <rFont val="Tahoma"/>
        <family val="2"/>
      </rPr>
      <t xml:space="preserve">Mesa rectangular, superficie recta en aglomerado e= 30 mm de 4.00 x 0.90 mts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y/o  </t>
    </r>
    <r>
      <rPr>
        <sz val="8"/>
        <color indexed="8"/>
        <rFont val="Tahoma"/>
        <family val="2"/>
      </rPr>
      <t xml:space="preserve">Bases estructurales en tubo triangular de aluminio de (2) 60 mm x85 mm, viga en aluminio extruido  acabado anodizado natural </t>
    </r>
    <r>
      <rPr>
        <sz val="8"/>
        <color indexed="8"/>
        <rFont val="Tahoma"/>
        <family val="2"/>
      </rPr>
      <t>o lamina Cold Rolled cal. 16, acabado microtexturizado con pintura Epoxic/Poliéster de aplicación electroestática, incluye herrajes y acabado en pintura polvo electrostática micro texturizada. Niveladores 5/16 x 35 mm Plástico inyectado con Inserto roscado en Acero. Nota: Todas las superficies tienen acabado sobre la superficie inferior en balance de recubrimiento calibre F6 para evitar pandeo.</t>
    </r>
  </si>
  <si>
    <r>
      <t xml:space="preserve">BARRA DE LECTURA RECTÁNGULAR x3 puestos (especial): </t>
    </r>
    <r>
      <rPr>
        <sz val="8"/>
        <color indexed="8"/>
        <rFont val="Tahoma"/>
        <family val="2"/>
      </rPr>
      <t>Superficie recta en aglomerado e= 30 mm  módulos de (2.25 x 0.50 mts de ancho) con acabado en formica F8 color a escoger, borde en PVC termofundido del mismo color de la formica y dilatada de la estructura máximo 10 mm con dilatadores metálicos con acabado igual al de la estructura; bases estructurales en tubo  cuadrado de 2" , lamina cold rolled cal. 16, o en aluminio, incluye herrajes y acabado en pintura polvo electrostática micro texturizada. Niveladores 5/ 16 x 35 mm Plástico inyectado con Inserto roscado en Acero. La estructura debe ubicarse cada 1.50 mts a lo largo de toda la superficie, cada base estructural debe soportar 2 módulos. Nota: Todas las superficies tienen acabado sobre la superficie inferior en balance de recubrimiento calibre F6 para evitar pandeo.</t>
    </r>
  </si>
  <si>
    <r>
      <t xml:space="preserve">BARRA DE LECTURA RECTÁNGULAR x12 puestos (especial): </t>
    </r>
    <r>
      <rPr>
        <sz val="8"/>
        <color indexed="8"/>
        <rFont val="Tahoma"/>
        <family val="2"/>
      </rPr>
      <t>Superficie recta en aglomerado e= 30 mm  módulos de (9.00 x 0.50 mts de ancho) con acabado en formica F8 color a escoger, borde en PVC termofundido del mismo color de la formica y dilatada de la estructura máximo 10 mm con dilatadores metálicos con acabado igual al de la estructura; bases estructurales en tubo  cuadrado de 2" , lamina cold rolled cal. 16, con remates y esquineros en aluminio inyectado, incluye herrajes y acabado en pintura polvo electrostática micro texturizada. Niveladores 5/16 x 35 mm Plástico inyectado con Inserto roscado en Acero. La estructura debe ubicarse cada 1.50 mts a lo largo de toda la superficie, cada base estructural debe soportar 2 módulos.</t>
    </r>
  </si>
  <si>
    <r>
      <t xml:space="preserve">BARRA DE LECTURA RECTÁNGULAR x30 puestos (especial): </t>
    </r>
    <r>
      <rPr>
        <sz val="8"/>
        <color indexed="8"/>
        <rFont val="Tahoma"/>
        <family val="2"/>
      </rPr>
      <t>Superficie recta en aglomerado e= 30 mm  módulos de (22.50 x 0.50 mts de ancho) con acabado en formica F8 color a escoger, borde en PVC termofundido del mismo color de la formica y dilatada de la estructura máximo 10 mm con dilatadores metálicos con acabado igual al de la estructura; bases estructurales en tubo  cuadrado de 2" , lamina cold rolled cal. 16, con remates y esquineros en aluminio inyectado, incluye herrajes y acabado en pintura polvo electrostática micro texturizada. Niveladores 5/16 x 35 mm Plástico inyectado con Inserto roscado en Acero. La estructura debe ubicarse cada 1.50 mts a lo largo de toda la superficie, cada base estructural debe soportar 2 módulos.</t>
    </r>
  </si>
  <si>
    <r>
      <t xml:space="preserve">COLUMNA DE LOCKERS CON MONEDA x4 un: </t>
    </r>
    <r>
      <rPr>
        <sz val="8"/>
        <color indexed="8"/>
        <rFont val="Tahoma"/>
        <family val="2"/>
      </rPr>
      <t>Cuerpo zurrón del locker, elaborado en lamina CR-Calibre 20-18 - puertas metálica elaborada en lamian CR-calibre 20-18 -Cerradura de moneda con resbalón Hafale o similar. Dimensiones generales: 1,80 altura -0,30 ancho - 0,37 profundidad. 4 MODULOS POR COLUMNA</t>
    </r>
  </si>
  <si>
    <r>
      <t xml:space="preserve">COLUMNA DE LOCKERS CON CANDADO x3 un: </t>
    </r>
    <r>
      <rPr>
        <sz val="8"/>
        <color indexed="8"/>
        <rFont val="Tahoma"/>
        <family val="2"/>
      </rPr>
      <t>Cuerpo zurrón del locker, elaborado en lamina CR-Calibre 20-18 - puertas metálica elaborada en lamian CR-calibre 20-18 -Sistema porta Candado-No incluye el candado. Dimensiones generales: 1,80 altura -0,30 ancho - 0,37 profundidad. 3 MODULOS POR COLUMNA</t>
    </r>
  </si>
  <si>
    <r>
      <t>ALMACENAMIENTO DOBLE (COORDINACIONES): De</t>
    </r>
    <r>
      <rPr>
        <sz val="8"/>
        <color indexed="8"/>
        <rFont val="Tahoma"/>
        <family val="2"/>
      </rPr>
      <t xml:space="preserve"> medidas, ancho de 0.76 alto 0.73 y profundo de 0.46 mts con tapa superior de 0.76x0.46 y laterales de 0.73x0.46 de 25mm de espesor, acabado en formica F8 color a escoger, con  bordes en PVC termofundido de 2 mm de espesor del mismo color de la formica. Estructura Metálica Archivador en Lamina acero CR calibres 16 , 18 , 20, con niveladores y corredera full extensión en Acero Acabado, Sistema de cerradura antivuelco en Acero, plástico, aluminio Acabado: Acero Zincado , Plástico pigmentado, Aluminio anodizado. Estructura Metálica del Cajón en Lámina acero CR calibre 20, Frente del Cajón Laminado: en Aglomerado, laminado plástico de alta presión, Perfil plástico PVC ( canto), Trampa de cerradura en Lámina calibre 18 y varilla de acero calibre1/4”, Manija ( frentes laminados y enchapados) en  Acero CR Calibre 20 Partes Metálicas en Pintura electrostática.</t>
    </r>
  </si>
  <si>
    <r>
      <t xml:space="preserve">ALMACENAMIENTO TRIPLE (COORDINACIONES): </t>
    </r>
    <r>
      <rPr>
        <sz val="8"/>
        <color indexed="8"/>
        <rFont val="Tahoma"/>
        <family val="2"/>
      </rPr>
      <t>De medidas, ancho de 0.76 alto 1.07 y profundo de 0.46 mts con estructura metálica, gabinete en lamina acero cr calibres 16, 18, 20. Niveladores en acero / plástico acabado: zincado y plástico negro, bisagra bisagras grass bidimensional 3.5 mm en acero estampado. Entrepaño en lámina de acero cr calibre 20 con refuerzo horizontal en lámina cold rolled calibre 20, sistema de cerradura doble intervención en plástico, aluminio. Acabado: acero zincado, plástico pigmentado, aluminio anodizado. Puertas en vidrio templado 4 mm – película vinílica lg adhesiva por una cara. Marco en aluminio perfil cinex 1963 aluminio. Cerradura gabinete a-zum Manija (frentes laminados y enchapados) en acero cr calibre 20 Partes metálicas en pintura electrostática.</t>
    </r>
  </si>
  <si>
    <r>
      <t xml:space="preserve">ARCHIVO RODANTE DOBLE 2.50 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-arterial: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</si>
  <si>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2,20mts: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</si>
  <si>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2,90mts: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</si>
  <si>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3,80mts: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</si>
  <si>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 xml:space="preserve">ARCHIVO RODANTE TRIPLE 4,05mts: </t>
    </r>
    <r>
      <rPr>
        <sz val="8"/>
        <color indexed="8"/>
        <rFont val="Tahoma"/>
        <family val="2"/>
      </rPr>
      <t>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</si>
  <si>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ARCHIVO RODANTE TRIPLE 6,65mts:</t>
    </r>
    <r>
      <rPr>
        <sz val="8"/>
        <color indexed="8"/>
        <rFont val="Tahoma"/>
        <family val="2"/>
      </rPr>
      <t xml:space="preserve"> Techo archivo rodante -Material: Lamina cold rolled calibre 20 -Uso: Elemento estructural y estético, que funciona como parte superior del archivo Perfil conector superior cremallera central -Material: Lamina cold rolled calibre 14 -Uso: Elemento estructural que conecta los parales centrales Paral lateral esquinero izquierdo cremallera -Material: Lamina cold rolled calibre 16 -Uso: Elemento estructural y de soporte de la estructura y soporte de los entrepaños Paral central cremallera -Material: Lamina cold rolled calibre 16 y14 -Uso: Elemento estructural y de soporte de la estructura y soporte de los entrepaños Tornillos Bristol -Material: Acero, tipo brístol con cabeza, 5/16” x 1/2” -Uso: Mediante estos tornillos se fijan todas las partes que se ensamblan unas con otras -Acabado: Pavonado Paral lateral esquinero derecho cremallera -Material: Lamina cold rolled calibre 16 -Uso: Elemento estructural y de soporte de la estructura y soporte de los entrepaños Estructura marco panel frontal -Material: Lamina cold rolled calibre 18 -Uso: lemento  frontal estructural y de soporte de la estructura que permite instalar los tableros frontales y los mecanismos Base ángulo 2” 1UDC archivo rodante -aterial: Ángulo 2” x 1/8” y lamina cold rolled calibre 14 -Uso: Elemento estructural y de soporte de la estructura que permite ensamblar todos los elementos para formar el carro del archivo rodante -Conjunto rueda libre -Material: Acero 1020 -Uso: La rueda permite el deslizamiento del archivo rodante El sistema mecánico como piñones, ruedas, rodamientos y de mas componentes están fabricados con piezas de alta calidad y resistencia. Conjunto eje transmisión 1UDC -Material: Acero 1020 -Uso: El eje permite dar la tracción necesaria para que el archivo se deslice por el riel. Con Riel antivuelco  Ángulo 1“ x 1/8” Es el riel que permite que el archivo no se vuelque n  manivela en  Acero, lamina cold rolled calibre 16 para el desplazamiento del archivo Conjunto eje eductor en Acero, lamina cold rolled calibre 16 que Permite el giro de la cadena para el desplazamiento del archivo  Manivela en Acero, lamina cold rolled calibre 18 que permite accionar el archivador para su desplazamiento  Cadena en  Acero Tensores en: Acero le Da tensión y alineamiento a los carros del archivo rodante Partes Metálicas en acabado Pintura electrostática.</t>
    </r>
  </si>
  <si>
    <r>
      <t>MESAS SALA DE ESPERA:</t>
    </r>
    <r>
      <rPr>
        <sz val="8"/>
        <color indexed="8"/>
        <rFont val="Tahoma"/>
        <family val="2"/>
      </rPr>
      <t xml:space="preserve"> Mesa elaborada en aglomerado de madera de espesor 18 mm, acabado en laminado de alta presión (F8), con bordes termofundidos de 2 mm de espesor. Medidas: Profundidad: 60 cm, Ancho 60 cm Altura 26 cm y patas en acero inoxidable.</t>
    </r>
  </si>
  <si>
    <r>
      <t>MESAS PARA IMPRESORAS:</t>
    </r>
    <r>
      <rPr>
        <sz val="8"/>
        <color indexed="8"/>
        <rFont val="Tahoma"/>
        <family val="2"/>
      </rPr>
      <t xml:space="preserve"> Estructura metálica con acabado en pintura electrostática, almacenamiento con 1 entrepaños para insumos de impresión, superficie superior laminada en 25mm con canto recto, dimensiones 180 x 70 x 49cm.</t>
    </r>
  </si>
  <si>
    <r>
      <t xml:space="preserve">MUEBLE PARA MICROONDAS CAFETERIA PROFESORES(según diseño):
</t>
    </r>
    <r>
      <rPr>
        <sz val="8"/>
        <color indexed="8"/>
        <rFont val="Tahoma"/>
        <family val="2"/>
      </rPr>
      <t>* Plafón: de  4.05 x 0.60 mts y h= 0.20 mts elaborado en aglomerado 15 mm con acabado en laminado de alta presión (F8), con estructura elaborada en madera. Con herrajeria interna en lamina galvanizada cal 16, para anclaje a muro de concreto (refuerzos internos).
* Superficie mesón para microondas: en granito pulido y brillado e= 30 mm color a escoger,  con reengruese de 40 mm y salpicadero de 70 mm con bordes pulidos, con herrajeria en lamina galvanizada cal 16 para anclaje a columna y a muro de concreto, 3 azafates de acero inoxidable herraje empotrado al mesón de granito para acceder a las elementos de café, azúcar, mezcladores, cuenta con 3 vanos de 25 x 20 cms para cada uno de los almacenamientos de basuras incluye tapa pivotante en acero inoxidable.
* Mueble Flotante: de  4.05 x 0.60 mts y h= 0.55 mts elaborado en aglomerado 25 mm con acabado en laminado de alta presión (F8) y acabado interno en formica, con estructura elaborada en madera, con herrajeria interna en lamina galvanizada cal 16, para anclaje a muro de concreto (refuerzos internos); con 3 Almacenamientos para una caneca por puerta, para almacenar en espacios independientes desechos,  (3) puertas tipo push en vidrio laminado 4+4 con marco en aluminio, bisagras de push, 1 push, 1 freno por puerta. Cada espacio de medidas de 500 mm de ancho x 600 mm de profundo y 526 mm de alto aproximado, (2) cajones tipo push en vidrio laminado 4+4 con marco en aluminio, riel,  1 push, 1 freno por cajón, cada cajón de medidas de 400 mm de ancho x 600 mm de profundo y 260 mm de alto aproximado; (1) cajón tipo push en vidrio laminado 4+4 con marco en aluminio, riel,  1 push, 1 freno por cajón, de medidas de 200 mm de ancho x 600 mm de profundo y 526 mm de alto aproximado; parche en aglomerado 25 mm con acabado en laminado de alta presión (F8) de 1.80 x 0.55 mts aproximado.
*Recubrimiento Columnas: elaborado en aglomerado 25 mm con acabado en laminado de alta presión (F8) y  con estructura interna elaborada en madera, con herrajeria interna en lamina galvanizada cal 16, para anclaje a columna (refuerzos internos), incluye dilatación a la altura del mesón.</t>
    </r>
  </si>
  <si>
    <r>
      <t xml:space="preserve">MUEBLE PARA MICROONDAS CAFETERIA:
</t>
    </r>
    <r>
      <rPr>
        <sz val="8"/>
        <color indexed="8"/>
        <rFont val="Tahoma"/>
        <family val="2"/>
      </rPr>
      <t>* Plafón: de  6.40 x 0.90 mts y h= 0.20 mts elaborado en aglomerado 15 mm con acabado en laminado de alta presión (F8), con estructura elaborada en madera. Con herrajeria interna en lamina galvanizada cal 16, para anclaje a muro de concreto (refuerzos internos).
* Superficie mesón para microondas: en granito pulido y brillado e= 30 mm color a escoger,  con reengruese de 40 mm y salpicadero de 70 mm con bordes pulidos, con herrajeria en lamina galvanizada cal 16 para anclaje a columna y a muro de concreto.
* Mueble Flotante: de  6.40 x 0.60 mts y h= 0.40 mts elaborado en aglomerado 25 mm con acabado en laminado de alta presión (F8), con estructura elaborada en madera, con herrajeria interna en lamina galvanizada cal 16, para anclaje a muro de concreto (refuerzos internos).</t>
    </r>
  </si>
  <si>
    <r>
      <t xml:space="preserve">ESTANTERÍA 2.00: </t>
    </r>
    <r>
      <rPr>
        <sz val="8"/>
        <color indexed="8"/>
        <rFont val="Tahoma"/>
        <family val="2"/>
      </rPr>
      <t xml:space="preserve">Módulo de estantería de altura de 2.00 mts y de ancho de 0.90  mts, en lámina cold rolled cal. 16 y acabado en pintura polvo electrostática  micro texturizada, con 5 entrepaños móviles con refuerzo en lamina cold rolled cal. 20 y acabado en pintura polvo electrostática micro texturizada, se debe fijar en piso, recubrimiento sobre  los costados y parte superior del módulo en aglomerado e= 10 mm, con acabado en formica F8 color a escoger. Trancalibros 3 por entrepaño en lámina cold rolled. Incluye señalización. </t>
    </r>
  </si>
  <si>
    <r>
      <t xml:space="preserve">ESTANTERÍA 1.20: </t>
    </r>
    <r>
      <rPr>
        <sz val="8"/>
        <color indexed="8"/>
        <rFont val="Tahoma"/>
        <family val="2"/>
      </rPr>
      <t xml:space="preserve">Módulo de estantería de altura de 1.20 mts y de ancho de 0.90  mts, en lámina cold rolled cal. 16 y acabado en pintura polvo electrostática  micro texturizada, con 5 entrepaños móviles con refuerzo en lamina cold rolled cal. 20 y acabado en pintura polvo electrostática micro texturizada, se debe fijar en piso, recubrimiento sobre  los costados y parte superior del módulo en aglomerado e= 10 mm, con acabado en formica F8 color a escoger. Trancalibros 3 por entrepaño en lámina cold rolled. Incluye señalización. </t>
    </r>
  </si>
  <si>
    <r>
      <t xml:space="preserve">PLANOTECA VERTICAL:
</t>
    </r>
    <r>
      <rPr>
        <sz val="8"/>
        <color indexed="8"/>
        <rFont val="Tahoma"/>
        <family val="2"/>
      </rPr>
      <t xml:space="preserve">* Descripción: Planoteca con capacidad para 500 planos en formato de 0.70 x 1.00 mts.
* Medidas: Altura 1,25 mts Frente 0.90 mts, Profundo 0.49 mts.
* Materiales: Cuerpo metálico en lámina CR cal 20. Tapa superior montada sobre pistones  neumáticos y cerradura para seguridad general del mueble. Tapa frontal en lámina cold rolled cal 20 montada sobre correderas esferadas, de extracción frontal con una rodachina inferior para un movimiento suave y uniforme. Tres guías macho hembra de ¾ ‘ de diámetro cromadas con un desplazamiento de 30 cm. Para colgar los planos. Se incluyen 500 cabezas porta planos y 500 franjas adhesivas para codificación.
* Acabados: Todas las partes y piezas metálicas son pintadas con sistema electrostático, utilizando pintura en polvo epoxi poliéster fijada a más de 180 grados centígrados de temperatura, lo cual garantiza total penetración y cubrimiento en las piezas dando una gran resistencia al rayado y al punzonado de las piezas con relación a pintura aplicadas por sistema de aspersión. Colores gris humo, grafito, Armenia o beige. Incluye señalización. </t>
    </r>
  </si>
  <si>
    <r>
      <t>ESTANTERÍA BAJA PARA CDS Y DVDS:</t>
    </r>
    <r>
      <rPr>
        <sz val="8"/>
        <color indexed="8"/>
        <rFont val="Tahoma"/>
        <family val="2"/>
      </rPr>
      <t xml:space="preserve"> Estructura en lámina cr cal 19 y 22, entrepaños regulables con divisiones en lámina cr para almacenamiento de cd y dvd, dimensiones h: 110 x 90 x 49cm.</t>
    </r>
  </si>
  <si>
    <r>
      <t>ESTANTERÍA TIPO REVISTERO:</t>
    </r>
    <r>
      <rPr>
        <sz val="8"/>
        <color indexed="8"/>
        <rFont val="Tahoma"/>
        <family val="2"/>
      </rPr>
      <t xml:space="preserve"> Módulo de estantería de altura de 1.50 mts y de ancho de 1.20  mts, en lámina cold rolled cal. 16  y acabado en pintura polvo electrostática  micro texturizada, con 3 entrepaños  útiles inclinados con refuerzo en lamina cold  rolled cal. 20 y acabado en pintura polvo electrostática micro texturizada, recubrimiento sobre  los  costados y parte superior del módulo en aglomerado  e= 10 mm, con acabado en fórmica F8 color a escoger.</t>
    </r>
    <r>
      <rPr>
        <sz val="12"/>
        <color indexed="63"/>
        <rFont val="Arial"/>
        <family val="2"/>
      </rPr>
      <t> </t>
    </r>
  </si>
  <si>
    <r>
      <t xml:space="preserve">DIVISIÓN PARA MUEBLE TV BIBLIOTECA: </t>
    </r>
    <r>
      <rPr>
        <sz val="8"/>
        <color indexed="8"/>
        <rFont val="Tahoma"/>
        <family val="2"/>
      </rPr>
      <t>Persiana en madera maciza, estructura tubular de 1 1/2', h=2.00 mts en acero inoxidable, empotrada al piso y panel en eco-resina de 6 mm con encapsulados naturales y accesorios en acero inoxidable.</t>
    </r>
  </si>
  <si>
    <r>
      <t>BANCA CORREDORES:</t>
    </r>
    <r>
      <rPr>
        <sz val="8"/>
        <color indexed="8"/>
        <rFont val="Tahoma"/>
        <family val="2"/>
      </rPr>
      <t xml:space="preserve"> Banca elaborada en aglomerado 36-25-18 mm –Acabado en Formica, banca con estructura interna en tubo CR cuadrado 2"X2" CAL.16 Niveladores platicos con espigo 5/16”, inserto metálicos 5/16” en los costados de la base, para fijación a los Lockers.</t>
    </r>
  </si>
  <si>
    <r>
      <t xml:space="preserve">BANCA EXTERIORES: </t>
    </r>
    <r>
      <rPr>
        <sz val="8"/>
        <color indexed="8"/>
        <rFont val="Tahoma"/>
        <family val="2"/>
      </rPr>
      <t>Asiento elabora en tablillas rectangulares madera de teca alta de densidad con dimensiones 70x15 mm Cantidad: 14 por banca, acabado a base de laca poliuretano catalizada, estructura 3 bases en elaboradas en fundición Gris  acabado en pintura polvo electrostática micro texturizada, sistema sujeción con tornillo de carriaje 5/16"x2" - Acabado pavonado negro.</t>
    </r>
  </si>
  <si>
    <r>
      <t xml:space="preserve">SILLAS AULAS MAGISTRALES, ISLAS x2 PUESTOS DE TRABAJO (salas de profesores y autónomas) Y PUESTOS DE TRABAJO PROFESORES AULAS: </t>
    </r>
    <r>
      <rPr>
        <sz val="8"/>
        <color indexed="8"/>
        <rFont val="Tahoma"/>
        <family val="2"/>
      </rPr>
      <t>Silla en polipropileno asiento y espaldar, el asiento  con espuma de alta densidad tapizado en tela o en prana, espaldar con perforaciones, estructura tubería en acero cromado.</t>
    </r>
  </si>
  <si>
    <r>
      <t xml:space="preserve">SILLAS AULAS GRUPALES, SALAS DE TUTORIAS, PRÁCTICAS LIBRES Y SALAS DE ESTUDIO Y SILLAS DE LECTURA: </t>
    </r>
    <r>
      <rPr>
        <sz val="8"/>
        <color indexed="8"/>
        <rFont val="Tahoma"/>
        <family val="2"/>
      </rPr>
      <t>Concha: Asiento y espaldar en una sola pieza en polipropileno color negro, Estructura: Tubería en acero cromado con soportes antideslizantes.</t>
    </r>
  </si>
  <si>
    <r>
      <t xml:space="preserve">SILLAS INTERLOCUCIÓN: Materiales: </t>
    </r>
    <r>
      <rPr>
        <sz val="8"/>
        <color indexed="8"/>
        <rFont val="Tahoma"/>
        <family val="2"/>
      </rPr>
      <t>Tela en polipropileno o vinilo. Color a elegir, conchas: Asiento y espaldar en polipropileno en una sola pieza, espuma del Asiento y espaldar en poliuretano de alta densidad, estructura: tubular en acero cromado, 4 patas, con tapones antideslizantes, descansabrazos tubular en acero cromado con apoyo en polipropileno.</t>
    </r>
  </si>
  <si>
    <r>
      <t xml:space="preserve">SILLAS OPERATIVAS: </t>
    </r>
    <r>
      <rPr>
        <sz val="8"/>
        <color indexed="8"/>
        <rFont val="Tahoma"/>
        <family val="2"/>
      </rPr>
      <t>Silla giratoria, con mecanismo de contacto permanente, sistema neumático de elevación, espaldar tapizado sobre espumas de alta densidad graduable en altura y asiento  tapizado sobre espumas de alta densidad, en textil. Base  de 5 apoyos en negro con ruedas, brazos ajustables. Altura mínima del cilindro 40 cm, altura máxima del cilindro 50 cm.</t>
    </r>
  </si>
  <si>
    <r>
      <t xml:space="preserve">SILLAS DE INTERLOCUCIÓN DECANATURA: </t>
    </r>
    <r>
      <rPr>
        <sz val="8"/>
        <color indexed="8"/>
        <rFont val="Tahoma"/>
        <family val="2"/>
      </rPr>
      <t>Asiento en espuma de alta densidad con tapizado negro, espaldar en malla elástica negra, carcazas en polipropileno negro, estructura en tubería en acero cromado tipo trineo con apoya brazos fijos en polipropileno, cuenta con ajuste del respaldo lumbar en tensión.</t>
    </r>
  </si>
  <si>
    <r>
      <t xml:space="preserve">SILLA OPERATIVA DECANATURA: </t>
    </r>
    <r>
      <rPr>
        <sz val="8"/>
        <color indexed="8"/>
        <rFont val="Tahoma"/>
        <family val="2"/>
      </rPr>
      <t xml:space="preserve">Silla Ejecutiva Mecanismo synchro 2 x 1 , brazos multiajustables en 3d, asiento y espalda en malla, espalda multiposición con regulación de tensión, soporte lumbar ajustable de forma vertical, base en aluminio pulido, ruedas piso duro. </t>
    </r>
  </si>
  <si>
    <r>
      <t xml:space="preserve">SILLAS SALAS DE JUNTAS: </t>
    </r>
    <r>
      <rPr>
        <sz val="8"/>
        <color indexed="8"/>
        <rFont val="Tahoma"/>
        <family val="2"/>
      </rPr>
      <t>Materiales: Malla elástica color negro en el espaldar y tela o prana en color negro en el asiento, conchas: Asiento de plástico interior y cubierta exterior con espuma en poliuretano de alta densidad; espaldar Estructura de plástico, estructura Metálica CR, ajuste de altura mediante cilindro neumático, Base estrella en nylon tipo 5 patas, rodachinas para piso duro de 50 mm de diámetro, descansabrazos tubular de acero cromado y plataforma en polipropileno, mecanismos Regulación de altura, ajuste del espaldar.</t>
    </r>
  </si>
  <si>
    <r>
      <t xml:space="preserve">SILLAS CAFETERIA: </t>
    </r>
    <r>
      <rPr>
        <sz val="8"/>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t>
    </r>
  </si>
  <si>
    <r>
      <t xml:space="preserve">SILLAS CAFETERIA PRFESORES Y EXTERIORES: </t>
    </r>
    <r>
      <rPr>
        <sz val="8"/>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t>
    </r>
  </si>
  <si>
    <r>
      <t xml:space="preserve">SILLAS TIPO BUTACO CAFETERIA PROFESORES, PERSONAL ASEO Y VIGILANCIA: </t>
    </r>
    <r>
      <rPr>
        <sz val="8"/>
        <color indexed="8"/>
        <rFont val="Tahoma"/>
        <family val="2"/>
      </rPr>
      <t>Silla apilable con estructura de 4 patas cromada, sin brazos.  Asiento  y  Espaldar PLASTICO. Estructura metálica en tubo CR  calibre 16. Acabado de piezas metálicas en cromado, monoconcha en polipropileno, tornillos autorroscantes cabeza avellanada zincado. Altura asiento de 61 a 74 cms.</t>
    </r>
  </si>
  <si>
    <r>
      <t xml:space="preserve">SILLA TIPO TANDEM x3 SALA DE ESPERA: </t>
    </r>
    <r>
      <rPr>
        <sz val="8"/>
        <color indexed="8"/>
        <rFont val="Tahoma"/>
        <family val="2"/>
      </rPr>
      <t>Estructura metálica, cal 16. Cromada, viga que consta de un tubo rectangular, con acabado en pintura electrostática, patas laterales de tubo curvado con tapones para patas en polipropileno, fijación de la estructura a la viga, asiento y espaldar en lamina microperforada cal 14.</t>
    </r>
  </si>
  <si>
    <r>
      <t>SILLA TIPO TANDEM x2 SALA DE ESPERA:</t>
    </r>
    <r>
      <rPr>
        <sz val="8"/>
        <color indexed="8"/>
        <rFont val="Tahoma"/>
        <family val="2"/>
      </rPr>
      <t xml:space="preserve"> Estructura metálica, cal 16. cromada, viga que consta de un tubo rectangular, con acabado en pintura electrostática, patas laterales de tubo curvado con tapones para patas en polipropileno, fijación de la estructura a la viga, asiento y espaldar en lamina microperforada cal 14.</t>
    </r>
  </si>
  <si>
    <r>
      <t xml:space="preserve">SOFA SENCILLO: </t>
    </r>
    <r>
      <rPr>
        <sz val="8"/>
        <color indexed="8"/>
        <rFont val="Tahoma"/>
        <family val="2"/>
      </rPr>
      <t>Sofá Cuadrado  0.70 x 0.70.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(poliamida)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t>
    </r>
  </si>
  <si>
    <r>
      <t xml:space="preserve">SOFA DOBLE: </t>
    </r>
    <r>
      <rPr>
        <sz val="8"/>
        <color indexed="8"/>
        <rFont val="Tahoma"/>
        <family val="2"/>
      </rPr>
      <t>Sofá Cuadrado 2 puestos 1.40 x 70. Tapicería en textil, prana o microfibra. Estructura en tableros de madera  aglomerada de 18  mm de espesor unidos mediante tornillos drywall y pegante de polivinilo de acetato. El mueble completo descansa sobre una base metálica cromada en tubería de lámina cold rolled cuadrado de 1” calibre 16, con soldadura tipo MIG. Deslizadores escualizables en nylon (poliamida) recubiertas en acero, para el tapizado se utilizan espumas laminadas de poliuretano densidad 26, espesor  10 mm  y espuma superflex densidad 26, espesor 40 mm. Para el espaldar y el asiento, densidad 26, espesor 30 mm y espuma superflex densidad 26, espesor 40 mm. Los cojines se apoyan sobre  reatas elásticas fabricadas en polipropileno y caucho de alta tenacidad. La espuma de los cojines está recubierta con poliéster laminado.</t>
    </r>
  </si>
  <si>
    <r>
      <t>SILLAS AUDITORIO:</t>
    </r>
    <r>
      <rPr>
        <sz val="8"/>
        <color indexed="8"/>
        <rFont val="Tahoma"/>
        <family val="2"/>
      </rPr>
      <t xml:space="preserve"> Silla en espuma inyectada.</t>
    </r>
    <r>
      <rPr>
        <b/>
        <sz val="8"/>
        <color indexed="8"/>
        <rFont val="Tahoma"/>
        <family val="2"/>
      </rPr>
      <t xml:space="preserve">  </t>
    </r>
    <r>
      <rPr>
        <sz val="8"/>
        <color indexed="8"/>
        <rFont val="Tahoma"/>
        <family val="2"/>
      </rPr>
      <t>Partes Tapizadas tienen una espuma inyectada de poliuretano que tiene un frente redondeado, se tapiza la superficie entera,  los tapizados solo van  en la   parte frontal del espaldar, la superficie superior del asiento.   El respaldo del espaldar es en madera. Los montantes del pasillo se suministran con paneles decorativos sólidos en madera enchapados en formica, redondeadas, descansabrazo fijo, ergonómicos diseño especial en poliuretano. Soporte Abatible. La silla se levanta automáticamente hasta la posición abatida cuando no está ocupada y está montada sobre una soporte en lámina de cold rolled calibre 16, con perno de nylon. La Función de levantar la silla se realiza por gravedad, las sillas se anclan tanto a la huella de la grada como a la contrahuella, mediante anclas de fijación (2 por cada pata), debe incluir señalización.</t>
    </r>
  </si>
  <si>
    <r>
      <t xml:space="preserve">CARRO TRANSPORTALIBROS: </t>
    </r>
    <r>
      <rPr>
        <sz val="8"/>
        <color indexed="8"/>
        <rFont val="Tahoma"/>
        <family val="2"/>
      </rPr>
      <t>Estructura metálica en tubo cold rolled, de 1.00 x 0.80 x 0.50 mts, con 3 niveles útiles inclinados, doble cara, en lamina de acero cold rolled cal 18 y 20, manija forrada en caucho-textil, ruedas para tráfico pesado en goma siliconada con balinera, acabado general pintura en polvo de aplicación electrostática.</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</si>
</sst>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quot;$&quot;\ * #,##0_);_(&quot;$&quot;\ * \(#,##0\);_(&quot;$&quot;\ * &quot;-&quot;??_);_(@_)"/>
  </numFmts>
  <fonts count="55">
    <font>
      <sz val="11"/>
      <color theme="1"/>
      <name val="Calibri"/>
      <family val="2"/>
    </font>
    <font>
      <sz val="11"/>
      <color indexed="8"/>
      <name val="Calibri"/>
      <family val="2"/>
    </font>
    <font>
      <b/>
      <sz val="8.5"/>
      <color indexed="8"/>
      <name val="Tahoma"/>
      <family val="2"/>
    </font>
    <font>
      <b/>
      <sz val="8.5"/>
      <name val="Tahoma"/>
      <family val="2"/>
    </font>
    <font>
      <sz val="8.5"/>
      <color indexed="8"/>
      <name val="Tahoma"/>
      <family val="2"/>
    </font>
    <font>
      <b/>
      <sz val="12"/>
      <color indexed="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Tahoma"/>
      <family val="2"/>
    </font>
    <font>
      <sz val="8"/>
      <color indexed="8"/>
      <name val="Tahoma"/>
      <family val="2"/>
    </font>
    <font>
      <sz val="11"/>
      <color indexed="8"/>
      <name val="Tahoma"/>
      <family val="2"/>
    </font>
    <font>
      <b/>
      <sz val="8"/>
      <color indexed="9"/>
      <name val="Tahoma"/>
      <family val="2"/>
    </font>
    <font>
      <b/>
      <sz val="16"/>
      <color indexed="8"/>
      <name val="Tahoma"/>
      <family val="2"/>
    </font>
    <font>
      <sz val="12"/>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rgb="FF000000"/>
      <name val="Tahoma"/>
      <family val="2"/>
    </font>
    <font>
      <b/>
      <sz val="8"/>
      <color theme="1"/>
      <name val="Tahoma"/>
      <family val="2"/>
    </font>
    <font>
      <sz val="8"/>
      <color theme="1"/>
      <name val="Tahoma"/>
      <family val="2"/>
    </font>
    <font>
      <sz val="11"/>
      <color theme="1"/>
      <name val="Tahoma"/>
      <family val="2"/>
    </font>
    <font>
      <sz val="8"/>
      <color rgb="FF000000"/>
      <name val="Tahoma"/>
      <family val="2"/>
    </font>
    <font>
      <b/>
      <sz val="16"/>
      <color theme="1"/>
      <name val="Tahoma"/>
      <family val="2"/>
    </font>
    <font>
      <b/>
      <sz val="8"/>
      <color rgb="FFFFFFFF"/>
      <name val="Tahom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336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medium"/>
      <top style="medium"/>
      <bottom style="medium"/>
    </border>
    <border>
      <left style="medium"/>
      <right style="medium"/>
      <top>
        <color indexed="63"/>
      </top>
      <bottom style="medium"/>
    </border>
    <border>
      <left style="medium"/>
      <right style="medium"/>
      <top/>
      <bottom/>
    </border>
    <border>
      <left/>
      <right style="medium"/>
      <top/>
      <bottom style="medium"/>
    </border>
    <border>
      <left style="medium"/>
      <right style="medium"/>
      <top style="medium"/>
      <bottom/>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4">
    <xf numFmtId="0" fontId="0" fillId="0" borderId="0" xfId="0" applyFont="1" applyAlignment="1">
      <alignment/>
    </xf>
    <xf numFmtId="0" fontId="2" fillId="0" borderId="10" xfId="0" applyFont="1" applyBorder="1" applyAlignment="1" applyProtection="1">
      <alignment horizontal="center" vertical="center" wrapText="1"/>
      <protection locked="0"/>
    </xf>
    <xf numFmtId="176" fontId="2" fillId="0" borderId="10" xfId="50" applyNumberFormat="1" applyFont="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4" fillId="0" borderId="12" xfId="0" applyFont="1" applyBorder="1" applyAlignment="1" applyProtection="1">
      <alignment horizontal="center" vertical="center" wrapText="1"/>
      <protection locked="0"/>
    </xf>
    <xf numFmtId="176" fontId="4" fillId="0" borderId="12" xfId="50" applyNumberFormat="1" applyFont="1" applyBorder="1" applyAlignment="1" applyProtection="1">
      <alignment vertical="center"/>
      <protection locked="0"/>
    </xf>
    <xf numFmtId="176" fontId="4" fillId="0" borderId="12" xfId="0" applyNumberFormat="1" applyFont="1" applyBorder="1" applyAlignment="1" applyProtection="1">
      <alignment vertical="center"/>
      <protection locked="0"/>
    </xf>
    <xf numFmtId="0" fontId="4" fillId="0" borderId="13" xfId="0" applyFont="1" applyBorder="1" applyAlignment="1" applyProtection="1">
      <alignment horizontal="center" vertical="center" wrapText="1"/>
      <protection locked="0"/>
    </xf>
    <xf numFmtId="0" fontId="48" fillId="0" borderId="12"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0" xfId="0" applyFont="1" applyBorder="1" applyAlignment="1">
      <alignment horizontal="center" vertical="center"/>
    </xf>
    <xf numFmtId="0" fontId="49" fillId="0" borderId="15" xfId="0" applyFont="1" applyBorder="1" applyAlignment="1">
      <alignment horizontal="center" vertical="center"/>
    </xf>
    <xf numFmtId="0" fontId="4" fillId="0" borderId="16" xfId="0" applyFont="1" applyBorder="1" applyAlignment="1" applyProtection="1">
      <alignment horizontal="center" vertical="center" wrapText="1"/>
      <protection locked="0"/>
    </xf>
    <xf numFmtId="176" fontId="4" fillId="0" borderId="16" xfId="50" applyNumberFormat="1" applyFont="1" applyBorder="1" applyAlignment="1" applyProtection="1">
      <alignment vertical="center"/>
      <protection locked="0"/>
    </xf>
    <xf numFmtId="176" fontId="4" fillId="0" borderId="16" xfId="0" applyNumberFormat="1" applyFont="1" applyBorder="1" applyAlignment="1" applyProtection="1">
      <alignment vertical="center"/>
      <protection locked="0"/>
    </xf>
    <xf numFmtId="0" fontId="4" fillId="0" borderId="17" xfId="0" applyFont="1" applyBorder="1" applyAlignment="1" applyProtection="1">
      <alignment horizontal="center" vertical="center" wrapText="1"/>
      <protection locked="0"/>
    </xf>
    <xf numFmtId="176" fontId="4" fillId="0" borderId="18" xfId="50" applyNumberFormat="1" applyFont="1" applyBorder="1" applyAlignment="1" applyProtection="1">
      <alignment vertical="center"/>
      <protection locked="0"/>
    </xf>
    <xf numFmtId="176" fontId="4" fillId="0" borderId="18" xfId="0" applyNumberFormat="1" applyFont="1" applyBorder="1" applyAlignment="1" applyProtection="1">
      <alignment vertical="center"/>
      <protection locked="0"/>
    </xf>
    <xf numFmtId="0" fontId="50" fillId="0" borderId="0" xfId="0" applyFont="1" applyBorder="1" applyAlignment="1">
      <alignment horizontal="justify" vertical="center"/>
    </xf>
    <xf numFmtId="0" fontId="50" fillId="0" borderId="0" xfId="0" applyFont="1" applyBorder="1" applyAlignment="1">
      <alignment horizontal="center" vertical="center"/>
    </xf>
    <xf numFmtId="0" fontId="4" fillId="0" borderId="0" xfId="0" applyFont="1" applyBorder="1" applyAlignment="1" applyProtection="1">
      <alignment horizontal="center" vertical="center" wrapText="1"/>
      <protection locked="0"/>
    </xf>
    <xf numFmtId="176" fontId="4" fillId="0" borderId="0" xfId="50" applyNumberFormat="1" applyFont="1" applyBorder="1" applyAlignment="1" applyProtection="1">
      <alignment vertical="center"/>
      <protection locked="0"/>
    </xf>
    <xf numFmtId="176" fontId="4" fillId="0" borderId="0" xfId="0" applyNumberFormat="1" applyFont="1" applyBorder="1" applyAlignment="1" applyProtection="1">
      <alignment vertical="center"/>
      <protection locked="0"/>
    </xf>
    <xf numFmtId="176" fontId="5" fillId="0" borderId="19" xfId="0" applyNumberFormat="1" applyFont="1" applyBorder="1" applyAlignment="1" applyProtection="1">
      <alignment vertical="center"/>
      <protection locked="0"/>
    </xf>
    <xf numFmtId="0" fontId="49" fillId="0" borderId="20" xfId="0" applyFont="1" applyBorder="1" applyAlignment="1">
      <alignment horizontal="justify" vertical="top" wrapText="1"/>
    </xf>
    <xf numFmtId="0" fontId="49" fillId="0" borderId="20" xfId="0" applyFont="1" applyBorder="1" applyAlignment="1">
      <alignment horizontal="justify" vertical="top"/>
    </xf>
    <xf numFmtId="0" fontId="51" fillId="0" borderId="0" xfId="0" applyFont="1" applyAlignment="1">
      <alignment vertical="center"/>
    </xf>
    <xf numFmtId="176" fontId="51" fillId="0" borderId="19" xfId="0" applyNumberFormat="1" applyFont="1" applyBorder="1" applyAlignment="1">
      <alignment vertical="center"/>
    </xf>
    <xf numFmtId="0" fontId="49" fillId="0" borderId="21" xfId="0" applyFont="1" applyBorder="1" applyAlignment="1">
      <alignment horizontal="justify" vertical="top" wrapText="1"/>
    </xf>
    <xf numFmtId="0" fontId="50" fillId="0" borderId="22" xfId="0" applyFont="1" applyBorder="1" applyAlignment="1">
      <alignment horizontal="center" vertical="center"/>
    </xf>
    <xf numFmtId="0" fontId="50" fillId="0" borderId="23" xfId="0" applyFont="1" applyBorder="1" applyAlignment="1">
      <alignment horizontal="center" vertical="center"/>
    </xf>
    <xf numFmtId="0" fontId="49" fillId="0" borderId="15" xfId="0" applyFont="1" applyBorder="1" applyAlignment="1">
      <alignment horizontal="justify" vertical="top" wrapText="1"/>
    </xf>
    <xf numFmtId="0" fontId="52" fillId="0" borderId="13" xfId="0" applyFont="1" applyBorder="1" applyAlignment="1">
      <alignment horizontal="center" vertical="center"/>
    </xf>
    <xf numFmtId="0" fontId="49" fillId="0" borderId="24" xfId="0" applyFont="1" applyBorder="1" applyAlignment="1">
      <alignment horizontal="justify" vertical="top" wrapText="1"/>
    </xf>
    <xf numFmtId="0" fontId="52" fillId="0" borderId="17" xfId="0" applyFont="1" applyBorder="1" applyAlignment="1">
      <alignment horizontal="center" vertical="center"/>
    </xf>
    <xf numFmtId="0" fontId="53" fillId="0" borderId="0" xfId="0" applyFont="1" applyAlignment="1">
      <alignment vertical="center"/>
    </xf>
    <xf numFmtId="0" fontId="54" fillId="33" borderId="25" xfId="0" applyFont="1" applyFill="1" applyBorder="1" applyAlignment="1">
      <alignment horizontal="center" vertical="center"/>
    </xf>
    <xf numFmtId="0" fontId="54" fillId="33" borderId="0" xfId="0" applyFont="1" applyFill="1" applyBorder="1" applyAlignment="1">
      <alignment horizontal="center" vertical="center"/>
    </xf>
    <xf numFmtId="0" fontId="54" fillId="33" borderId="26" xfId="0" applyFont="1" applyFill="1" applyBorder="1" applyAlignment="1">
      <alignment horizontal="center" vertical="center"/>
    </xf>
    <xf numFmtId="176" fontId="5" fillId="0" borderId="27" xfId="50" applyNumberFormat="1" applyFont="1" applyBorder="1" applyAlignment="1" applyProtection="1">
      <alignment horizontal="center" vertical="center"/>
      <protection locked="0"/>
    </xf>
    <xf numFmtId="176" fontId="5" fillId="0" borderId="28" xfId="50" applyNumberFormat="1" applyFont="1" applyBorder="1" applyAlignment="1" applyProtection="1">
      <alignment horizontal="center" vertical="center"/>
      <protection locked="0"/>
    </xf>
    <xf numFmtId="176" fontId="5" fillId="0" borderId="27" xfId="50" applyNumberFormat="1" applyFont="1" applyBorder="1" applyAlignment="1" applyProtection="1">
      <alignment horizontal="center" vertical="center" wrapText="1"/>
      <protection locked="0"/>
    </xf>
    <xf numFmtId="176" fontId="5" fillId="0" borderId="28" xfId="50" applyNumberFormat="1" applyFont="1" applyBorder="1" applyAlignment="1" applyProtection="1">
      <alignment horizontal="center" vertical="center" wrapText="1"/>
      <protection locked="0"/>
    </xf>
    <xf numFmtId="0" fontId="53" fillId="0" borderId="0" xfId="0" applyFont="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95"/>
  <sheetViews>
    <sheetView tabSelected="1" zoomScale="70" zoomScaleNormal="70" zoomScalePageLayoutView="0" workbookViewId="0" topLeftCell="A92">
      <selection activeCell="A117" sqref="A116:A117"/>
    </sheetView>
  </sheetViews>
  <sheetFormatPr defaultColWidth="11.421875" defaultRowHeight="15"/>
  <cols>
    <col min="1" max="1" width="80.421875" style="26" customWidth="1"/>
    <col min="2" max="2" width="11.421875" style="26" customWidth="1"/>
    <col min="3" max="3" width="50.00390625" style="26" customWidth="1"/>
    <col min="4" max="4" width="15.421875" style="26" customWidth="1"/>
    <col min="5" max="7" width="15.28125" style="26" customWidth="1"/>
    <col min="8" max="8" width="19.00390625" style="26" customWidth="1"/>
    <col min="9" max="16384" width="11.421875" style="26" customWidth="1"/>
  </cols>
  <sheetData>
    <row r="1" spans="1:8" ht="19.5">
      <c r="A1" s="43" t="s">
        <v>15</v>
      </c>
      <c r="B1" s="43"/>
      <c r="C1" s="43"/>
      <c r="D1" s="43"/>
      <c r="E1" s="43"/>
      <c r="F1" s="43"/>
      <c r="G1" s="43"/>
      <c r="H1" s="43"/>
    </row>
    <row r="2" spans="1:8" ht="19.5">
      <c r="A2" s="43" t="s">
        <v>17</v>
      </c>
      <c r="B2" s="43"/>
      <c r="C2" s="43"/>
      <c r="D2" s="43"/>
      <c r="E2" s="43"/>
      <c r="F2" s="43"/>
      <c r="G2" s="43"/>
      <c r="H2" s="43"/>
    </row>
    <row r="3" spans="1:8" ht="19.5">
      <c r="A3" s="43" t="s">
        <v>16</v>
      </c>
      <c r="B3" s="43"/>
      <c r="C3" s="43"/>
      <c r="D3" s="43"/>
      <c r="E3" s="43"/>
      <c r="F3" s="43"/>
      <c r="G3" s="43"/>
      <c r="H3" s="43"/>
    </row>
    <row r="5" spans="1:8" ht="19.5">
      <c r="A5" s="35"/>
      <c r="B5" s="35"/>
      <c r="C5" s="35"/>
      <c r="D5" s="35"/>
      <c r="E5" s="35"/>
      <c r="F5" s="35"/>
      <c r="G5" s="35"/>
      <c r="H5" s="35"/>
    </row>
    <row r="6" spans="1:8" ht="15" thickBot="1">
      <c r="A6" s="36" t="s">
        <v>0</v>
      </c>
      <c r="B6" s="37"/>
      <c r="C6" s="37"/>
      <c r="D6" s="37"/>
      <c r="E6" s="37"/>
      <c r="F6" s="37"/>
      <c r="G6" s="37"/>
      <c r="H6" s="38"/>
    </row>
    <row r="7" spans="1:8" ht="21">
      <c r="A7" s="9" t="s">
        <v>1</v>
      </c>
      <c r="B7" s="10" t="s">
        <v>2</v>
      </c>
      <c r="C7" s="1" t="s">
        <v>6</v>
      </c>
      <c r="D7" s="1" t="s">
        <v>7</v>
      </c>
      <c r="E7" s="2" t="s">
        <v>8</v>
      </c>
      <c r="F7" s="1" t="s">
        <v>9</v>
      </c>
      <c r="G7" s="1" t="s">
        <v>10</v>
      </c>
      <c r="H7" s="3" t="s">
        <v>11</v>
      </c>
    </row>
    <row r="8" spans="1:8" ht="221.25" customHeight="1" thickBot="1">
      <c r="A8" s="24" t="s">
        <v>18</v>
      </c>
      <c r="B8" s="29">
        <v>1</v>
      </c>
      <c r="C8" s="4"/>
      <c r="D8" s="4"/>
      <c r="E8" s="5"/>
      <c r="F8" s="6">
        <f>E8*16%</f>
        <v>0</v>
      </c>
      <c r="G8" s="6">
        <f>(E8+F8)*B8</f>
        <v>0</v>
      </c>
      <c r="H8" s="7"/>
    </row>
    <row r="9" spans="1:8" ht="246.75" customHeight="1" thickBot="1">
      <c r="A9" s="24" t="s">
        <v>19</v>
      </c>
      <c r="B9" s="29">
        <v>71</v>
      </c>
      <c r="C9" s="4"/>
      <c r="D9" s="4"/>
      <c r="E9" s="5"/>
      <c r="F9" s="6">
        <f aca="true" t="shared" si="0" ref="F9:F43">E9*16%</f>
        <v>0</v>
      </c>
      <c r="G9" s="6">
        <f aca="true" t="shared" si="1" ref="G9:G43">(E9+F9)*B9</f>
        <v>0</v>
      </c>
      <c r="H9" s="7"/>
    </row>
    <row r="10" spans="1:8" ht="252" customHeight="1">
      <c r="A10" s="28" t="s">
        <v>20</v>
      </c>
      <c r="B10" s="30">
        <v>28</v>
      </c>
      <c r="C10" s="4"/>
      <c r="D10" s="4"/>
      <c r="E10" s="5"/>
      <c r="F10" s="6">
        <f t="shared" si="0"/>
        <v>0</v>
      </c>
      <c r="G10" s="6">
        <f t="shared" si="1"/>
        <v>0</v>
      </c>
      <c r="H10" s="7"/>
    </row>
    <row r="11" spans="1:8" ht="157.5" customHeight="1" thickBot="1">
      <c r="A11" s="24" t="s">
        <v>21</v>
      </c>
      <c r="B11" s="29">
        <v>3</v>
      </c>
      <c r="C11" s="4"/>
      <c r="D11" s="4"/>
      <c r="E11" s="5"/>
      <c r="F11" s="6">
        <f t="shared" si="0"/>
        <v>0</v>
      </c>
      <c r="G11" s="6">
        <f t="shared" si="1"/>
        <v>0</v>
      </c>
      <c r="H11" s="7"/>
    </row>
    <row r="12" spans="1:8" ht="135.75" customHeight="1" thickBot="1">
      <c r="A12" s="24" t="s">
        <v>22</v>
      </c>
      <c r="B12" s="29">
        <v>57</v>
      </c>
      <c r="C12" s="4"/>
      <c r="D12" s="4"/>
      <c r="E12" s="5"/>
      <c r="F12" s="6">
        <f t="shared" si="0"/>
        <v>0</v>
      </c>
      <c r="G12" s="6">
        <f t="shared" si="1"/>
        <v>0</v>
      </c>
      <c r="H12" s="7"/>
    </row>
    <row r="13" spans="1:8" ht="142.5" customHeight="1" thickBot="1">
      <c r="A13" s="24" t="s">
        <v>23</v>
      </c>
      <c r="B13" s="29">
        <v>4</v>
      </c>
      <c r="C13" s="4"/>
      <c r="D13" s="4"/>
      <c r="E13" s="5"/>
      <c r="F13" s="6">
        <f t="shared" si="0"/>
        <v>0</v>
      </c>
      <c r="G13" s="6">
        <f t="shared" si="1"/>
        <v>0</v>
      </c>
      <c r="H13" s="7"/>
    </row>
    <row r="14" spans="1:8" ht="103.5" customHeight="1" thickBot="1">
      <c r="A14" s="24" t="s">
        <v>24</v>
      </c>
      <c r="B14" s="29">
        <v>1</v>
      </c>
      <c r="C14" s="4"/>
      <c r="D14" s="4"/>
      <c r="E14" s="5"/>
      <c r="F14" s="6">
        <f t="shared" si="0"/>
        <v>0</v>
      </c>
      <c r="G14" s="6">
        <f t="shared" si="1"/>
        <v>0</v>
      </c>
      <c r="H14" s="7"/>
    </row>
    <row r="15" spans="1:8" ht="112.5" customHeight="1" thickBot="1">
      <c r="A15" s="24" t="s">
        <v>25</v>
      </c>
      <c r="B15" s="29">
        <v>3</v>
      </c>
      <c r="C15" s="4"/>
      <c r="D15" s="4"/>
      <c r="E15" s="5"/>
      <c r="F15" s="6">
        <f t="shared" si="0"/>
        <v>0</v>
      </c>
      <c r="G15" s="6">
        <f t="shared" si="1"/>
        <v>0</v>
      </c>
      <c r="H15" s="7"/>
    </row>
    <row r="16" spans="1:8" ht="109.5" customHeight="1" thickBot="1">
      <c r="A16" s="24" t="s">
        <v>26</v>
      </c>
      <c r="B16" s="29">
        <v>12</v>
      </c>
      <c r="C16" s="4"/>
      <c r="D16" s="4"/>
      <c r="E16" s="5"/>
      <c r="F16" s="6">
        <f t="shared" si="0"/>
        <v>0</v>
      </c>
      <c r="G16" s="6">
        <f t="shared" si="1"/>
        <v>0</v>
      </c>
      <c r="H16" s="7"/>
    </row>
    <row r="17" spans="1:8" ht="108" customHeight="1" thickBot="1">
      <c r="A17" s="24" t="s">
        <v>27</v>
      </c>
      <c r="B17" s="29">
        <v>2</v>
      </c>
      <c r="C17" s="4"/>
      <c r="D17" s="4"/>
      <c r="E17" s="5"/>
      <c r="F17" s="6">
        <f t="shared" si="0"/>
        <v>0</v>
      </c>
      <c r="G17" s="6">
        <f t="shared" si="1"/>
        <v>0</v>
      </c>
      <c r="H17" s="7"/>
    </row>
    <row r="18" spans="1:8" ht="105.75" customHeight="1" thickBot="1">
      <c r="A18" s="24" t="s">
        <v>28</v>
      </c>
      <c r="B18" s="29">
        <v>8</v>
      </c>
      <c r="C18" s="4"/>
      <c r="D18" s="4"/>
      <c r="E18" s="5"/>
      <c r="F18" s="6">
        <f t="shared" si="0"/>
        <v>0</v>
      </c>
      <c r="G18" s="6">
        <f t="shared" si="1"/>
        <v>0</v>
      </c>
      <c r="H18" s="7"/>
    </row>
    <row r="19" spans="1:8" ht="117" customHeight="1" thickBot="1">
      <c r="A19" s="24" t="s">
        <v>29</v>
      </c>
      <c r="B19" s="29">
        <v>2</v>
      </c>
      <c r="C19" s="4"/>
      <c r="D19" s="4"/>
      <c r="E19" s="5"/>
      <c r="F19" s="6">
        <f t="shared" si="0"/>
        <v>0</v>
      </c>
      <c r="G19" s="6">
        <f t="shared" si="1"/>
        <v>0</v>
      </c>
      <c r="H19" s="7"/>
    </row>
    <row r="20" spans="1:8" ht="168" customHeight="1" thickBot="1">
      <c r="A20" s="24" t="s">
        <v>30</v>
      </c>
      <c r="B20" s="29">
        <v>1</v>
      </c>
      <c r="C20" s="4"/>
      <c r="D20" s="4"/>
      <c r="E20" s="5"/>
      <c r="F20" s="6">
        <f t="shared" si="0"/>
        <v>0</v>
      </c>
      <c r="G20" s="6">
        <f t="shared" si="1"/>
        <v>0</v>
      </c>
      <c r="H20" s="7"/>
    </row>
    <row r="21" spans="1:8" ht="166.5" customHeight="1" thickBot="1">
      <c r="A21" s="24" t="s">
        <v>31</v>
      </c>
      <c r="B21" s="29">
        <v>6</v>
      </c>
      <c r="C21" s="4"/>
      <c r="D21" s="4"/>
      <c r="E21" s="5"/>
      <c r="F21" s="6">
        <f t="shared" si="0"/>
        <v>0</v>
      </c>
      <c r="G21" s="6">
        <f t="shared" si="1"/>
        <v>0</v>
      </c>
      <c r="H21" s="7"/>
    </row>
    <row r="22" spans="1:8" ht="156.75" customHeight="1" thickBot="1">
      <c r="A22" s="24" t="s">
        <v>32</v>
      </c>
      <c r="B22" s="29">
        <v>1</v>
      </c>
      <c r="C22" s="4"/>
      <c r="D22" s="4"/>
      <c r="E22" s="5"/>
      <c r="F22" s="6">
        <f t="shared" si="0"/>
        <v>0</v>
      </c>
      <c r="G22" s="6">
        <f t="shared" si="1"/>
        <v>0</v>
      </c>
      <c r="H22" s="7"/>
    </row>
    <row r="23" spans="1:8" ht="114.75" customHeight="1" thickBot="1">
      <c r="A23" s="24" t="s">
        <v>33</v>
      </c>
      <c r="B23" s="29">
        <v>3</v>
      </c>
      <c r="C23" s="4"/>
      <c r="D23" s="4"/>
      <c r="E23" s="5"/>
      <c r="F23" s="6">
        <f t="shared" si="0"/>
        <v>0</v>
      </c>
      <c r="G23" s="6">
        <f t="shared" si="1"/>
        <v>0</v>
      </c>
      <c r="H23" s="7"/>
    </row>
    <row r="24" spans="1:8" ht="51" customHeight="1" thickBot="1">
      <c r="A24" s="24" t="s">
        <v>34</v>
      </c>
      <c r="B24" s="29">
        <v>3</v>
      </c>
      <c r="C24" s="4"/>
      <c r="D24" s="4"/>
      <c r="E24" s="5"/>
      <c r="F24" s="6">
        <f t="shared" si="0"/>
        <v>0</v>
      </c>
      <c r="G24" s="6">
        <f t="shared" si="1"/>
        <v>0</v>
      </c>
      <c r="H24" s="7"/>
    </row>
    <row r="25" spans="1:8" ht="117.75" customHeight="1" thickBot="1">
      <c r="A25" s="24" t="s">
        <v>35</v>
      </c>
      <c r="B25" s="29">
        <v>1</v>
      </c>
      <c r="C25" s="4"/>
      <c r="D25" s="4"/>
      <c r="E25" s="5"/>
      <c r="F25" s="6">
        <f t="shared" si="0"/>
        <v>0</v>
      </c>
      <c r="G25" s="6">
        <f t="shared" si="1"/>
        <v>0</v>
      </c>
      <c r="H25" s="7"/>
    </row>
    <row r="26" spans="1:8" ht="147.75" customHeight="1" thickBot="1">
      <c r="A26" s="24" t="s">
        <v>36</v>
      </c>
      <c r="B26" s="29">
        <v>1</v>
      </c>
      <c r="C26" s="4"/>
      <c r="D26" s="4"/>
      <c r="E26" s="5"/>
      <c r="F26" s="6">
        <f t="shared" si="0"/>
        <v>0</v>
      </c>
      <c r="G26" s="6">
        <f t="shared" si="1"/>
        <v>0</v>
      </c>
      <c r="H26" s="7"/>
    </row>
    <row r="27" spans="1:8" ht="231" customHeight="1" thickBot="1">
      <c r="A27" s="25" t="s">
        <v>37</v>
      </c>
      <c r="B27" s="29">
        <v>1</v>
      </c>
      <c r="C27" s="4"/>
      <c r="D27" s="4"/>
      <c r="E27" s="5"/>
      <c r="F27" s="6">
        <f t="shared" si="0"/>
        <v>0</v>
      </c>
      <c r="G27" s="6">
        <f t="shared" si="1"/>
        <v>0</v>
      </c>
      <c r="H27" s="7"/>
    </row>
    <row r="28" spans="1:8" ht="222.75" customHeight="1" thickBot="1">
      <c r="A28" s="25" t="s">
        <v>38</v>
      </c>
      <c r="B28" s="29">
        <v>1</v>
      </c>
      <c r="C28" s="4"/>
      <c r="D28" s="4"/>
      <c r="E28" s="5"/>
      <c r="F28" s="6">
        <f t="shared" si="0"/>
        <v>0</v>
      </c>
      <c r="G28" s="6">
        <f t="shared" si="1"/>
        <v>0</v>
      </c>
      <c r="H28" s="7"/>
    </row>
    <row r="29" spans="1:8" ht="219.75" customHeight="1" thickBot="1">
      <c r="A29" s="25" t="s">
        <v>39</v>
      </c>
      <c r="B29" s="29">
        <v>1</v>
      </c>
      <c r="C29" s="4"/>
      <c r="D29" s="4"/>
      <c r="E29" s="5"/>
      <c r="F29" s="6">
        <f t="shared" si="0"/>
        <v>0</v>
      </c>
      <c r="G29" s="6">
        <f t="shared" si="1"/>
        <v>0</v>
      </c>
      <c r="H29" s="7"/>
    </row>
    <row r="30" spans="1:8" ht="228.75" customHeight="1" thickBot="1">
      <c r="A30" s="25" t="s">
        <v>40</v>
      </c>
      <c r="B30" s="29">
        <v>1</v>
      </c>
      <c r="C30" s="4"/>
      <c r="D30" s="4"/>
      <c r="E30" s="5"/>
      <c r="F30" s="6">
        <f t="shared" si="0"/>
        <v>0</v>
      </c>
      <c r="G30" s="6">
        <f t="shared" si="1"/>
        <v>0</v>
      </c>
      <c r="H30" s="7"/>
    </row>
    <row r="31" spans="1:8" ht="269.25" customHeight="1" thickBot="1">
      <c r="A31" s="25" t="s">
        <v>41</v>
      </c>
      <c r="B31" s="29">
        <v>1</v>
      </c>
      <c r="C31" s="4"/>
      <c r="D31" s="4"/>
      <c r="E31" s="5"/>
      <c r="F31" s="6">
        <f t="shared" si="0"/>
        <v>0</v>
      </c>
      <c r="G31" s="6">
        <f t="shared" si="1"/>
        <v>0</v>
      </c>
      <c r="H31" s="7"/>
    </row>
    <row r="32" spans="1:8" ht="93.75" customHeight="1" thickBot="1">
      <c r="A32" s="24" t="s">
        <v>42</v>
      </c>
      <c r="B32" s="29">
        <v>1</v>
      </c>
      <c r="C32" s="4"/>
      <c r="D32" s="4"/>
      <c r="E32" s="5"/>
      <c r="F32" s="6">
        <f t="shared" si="0"/>
        <v>0</v>
      </c>
      <c r="G32" s="6">
        <f t="shared" si="1"/>
        <v>0</v>
      </c>
      <c r="H32" s="7"/>
    </row>
    <row r="33" spans="1:8" ht="269.25" customHeight="1" thickBot="1">
      <c r="A33" s="25" t="s">
        <v>43</v>
      </c>
      <c r="B33" s="29">
        <v>1</v>
      </c>
      <c r="C33" s="12"/>
      <c r="D33" s="12"/>
      <c r="E33" s="16"/>
      <c r="F33" s="17">
        <f t="shared" si="0"/>
        <v>0</v>
      </c>
      <c r="G33" s="17">
        <f t="shared" si="1"/>
        <v>0</v>
      </c>
      <c r="H33" s="15"/>
    </row>
    <row r="34" spans="1:8" ht="30.75" customHeight="1" thickBot="1">
      <c r="A34" s="18"/>
      <c r="B34" s="19"/>
      <c r="C34" s="20"/>
      <c r="D34" s="20"/>
      <c r="E34" s="39" t="s">
        <v>12</v>
      </c>
      <c r="F34" s="40"/>
      <c r="G34" s="23">
        <f>SUM(G8:G33)</f>
        <v>0</v>
      </c>
      <c r="H34" s="20"/>
    </row>
    <row r="35" spans="1:8" ht="23.25" customHeight="1">
      <c r="A35" s="18"/>
      <c r="B35" s="19"/>
      <c r="C35" s="20"/>
      <c r="D35" s="20"/>
      <c r="E35" s="21"/>
      <c r="F35" s="22"/>
      <c r="G35" s="22"/>
      <c r="H35" s="20"/>
    </row>
    <row r="36" spans="1:8" ht="15" thickBot="1">
      <c r="A36" s="36" t="s">
        <v>3</v>
      </c>
      <c r="B36" s="37"/>
      <c r="C36" s="37"/>
      <c r="D36" s="37"/>
      <c r="E36" s="37"/>
      <c r="F36" s="37"/>
      <c r="G36" s="37"/>
      <c r="H36" s="38"/>
    </row>
    <row r="37" spans="1:8" ht="31.5">
      <c r="A37" s="11" t="s">
        <v>1</v>
      </c>
      <c r="B37" s="8" t="s">
        <v>4</v>
      </c>
      <c r="C37" s="1" t="s">
        <v>6</v>
      </c>
      <c r="D37" s="1" t="s">
        <v>7</v>
      </c>
      <c r="E37" s="2" t="s">
        <v>8</v>
      </c>
      <c r="F37" s="1" t="s">
        <v>9</v>
      </c>
      <c r="G37" s="1" t="s">
        <v>10</v>
      </c>
      <c r="H37" s="3" t="s">
        <v>11</v>
      </c>
    </row>
    <row r="38" spans="1:8" ht="163.5" customHeight="1">
      <c r="A38" s="31" t="s">
        <v>44</v>
      </c>
      <c r="B38" s="32">
        <v>39</v>
      </c>
      <c r="C38" s="4"/>
      <c r="D38" s="4"/>
      <c r="E38" s="5"/>
      <c r="F38" s="6">
        <f t="shared" si="0"/>
        <v>0</v>
      </c>
      <c r="G38" s="6">
        <f t="shared" si="1"/>
        <v>0</v>
      </c>
      <c r="H38" s="7"/>
    </row>
    <row r="39" spans="1:8" ht="195" customHeight="1">
      <c r="A39" s="31" t="s">
        <v>45</v>
      </c>
      <c r="B39" s="32">
        <v>136</v>
      </c>
      <c r="C39" s="4"/>
      <c r="D39" s="4"/>
      <c r="E39" s="5"/>
      <c r="F39" s="6">
        <f t="shared" si="0"/>
        <v>0</v>
      </c>
      <c r="G39" s="6">
        <f t="shared" si="1"/>
        <v>0</v>
      </c>
      <c r="H39" s="7"/>
    </row>
    <row r="40" spans="1:8" ht="138.75" customHeight="1">
      <c r="A40" s="31" t="s">
        <v>46</v>
      </c>
      <c r="B40" s="32">
        <v>9</v>
      </c>
      <c r="C40" s="4"/>
      <c r="D40" s="4"/>
      <c r="E40" s="5"/>
      <c r="F40" s="6">
        <f t="shared" si="0"/>
        <v>0</v>
      </c>
      <c r="G40" s="6">
        <f t="shared" si="1"/>
        <v>0</v>
      </c>
      <c r="H40" s="7"/>
    </row>
    <row r="41" spans="1:8" ht="126" customHeight="1">
      <c r="A41" s="31" t="s">
        <v>47</v>
      </c>
      <c r="B41" s="32">
        <v>8</v>
      </c>
      <c r="C41" s="4"/>
      <c r="D41" s="4"/>
      <c r="E41" s="5"/>
      <c r="F41" s="6">
        <f t="shared" si="0"/>
        <v>0</v>
      </c>
      <c r="G41" s="6">
        <f t="shared" si="1"/>
        <v>0</v>
      </c>
      <c r="H41" s="7"/>
    </row>
    <row r="42" spans="1:8" ht="107.25" customHeight="1">
      <c r="A42" s="31" t="s">
        <v>48</v>
      </c>
      <c r="B42" s="32">
        <v>3</v>
      </c>
      <c r="C42" s="4"/>
      <c r="D42" s="4"/>
      <c r="E42" s="5"/>
      <c r="F42" s="6">
        <f t="shared" si="0"/>
        <v>0</v>
      </c>
      <c r="G42" s="6">
        <f t="shared" si="1"/>
        <v>0</v>
      </c>
      <c r="H42" s="7"/>
    </row>
    <row r="43" spans="1:8" ht="107.25" customHeight="1">
      <c r="A43" s="31" t="s">
        <v>49</v>
      </c>
      <c r="B43" s="32">
        <v>3</v>
      </c>
      <c r="C43" s="4"/>
      <c r="D43" s="4"/>
      <c r="E43" s="5"/>
      <c r="F43" s="6">
        <f t="shared" si="0"/>
        <v>0</v>
      </c>
      <c r="G43" s="6">
        <f t="shared" si="1"/>
        <v>0</v>
      </c>
      <c r="H43" s="7"/>
    </row>
    <row r="44" spans="1:8" ht="107.25" customHeight="1">
      <c r="A44" s="31" t="s">
        <v>50</v>
      </c>
      <c r="B44" s="32">
        <v>132</v>
      </c>
      <c r="C44" s="4"/>
      <c r="D44" s="4"/>
      <c r="E44" s="5"/>
      <c r="F44" s="6">
        <f aca="true" t="shared" si="2" ref="F44:F91">E44*16%</f>
        <v>0</v>
      </c>
      <c r="G44" s="6">
        <f aca="true" t="shared" si="3" ref="G44:G91">(E44+F44)*B44</f>
        <v>0</v>
      </c>
      <c r="H44" s="7"/>
    </row>
    <row r="45" spans="1:8" ht="107.25" customHeight="1">
      <c r="A45" s="31" t="s">
        <v>51</v>
      </c>
      <c r="B45" s="32">
        <v>129</v>
      </c>
      <c r="C45" s="4"/>
      <c r="D45" s="4"/>
      <c r="E45" s="5"/>
      <c r="F45" s="6">
        <f t="shared" si="2"/>
        <v>0</v>
      </c>
      <c r="G45" s="6">
        <f t="shared" si="3"/>
        <v>0</v>
      </c>
      <c r="H45" s="7"/>
    </row>
    <row r="46" spans="1:8" ht="107.25" customHeight="1">
      <c r="A46" s="31" t="s">
        <v>52</v>
      </c>
      <c r="B46" s="32">
        <v>476</v>
      </c>
      <c r="C46" s="4"/>
      <c r="D46" s="4"/>
      <c r="E46" s="5"/>
      <c r="F46" s="6">
        <f t="shared" si="2"/>
        <v>0</v>
      </c>
      <c r="G46" s="6">
        <f t="shared" si="3"/>
        <v>0</v>
      </c>
      <c r="H46" s="7"/>
    </row>
    <row r="47" spans="1:8" ht="107.25" customHeight="1">
      <c r="A47" s="31" t="s">
        <v>53</v>
      </c>
      <c r="B47" s="32">
        <v>36</v>
      </c>
      <c r="C47" s="4"/>
      <c r="D47" s="4"/>
      <c r="E47" s="5"/>
      <c r="F47" s="6">
        <f t="shared" si="2"/>
        <v>0</v>
      </c>
      <c r="G47" s="6">
        <f t="shared" si="3"/>
        <v>0</v>
      </c>
      <c r="H47" s="7"/>
    </row>
    <row r="48" spans="1:8" ht="123.75" customHeight="1">
      <c r="A48" s="31" t="s">
        <v>54</v>
      </c>
      <c r="B48" s="32">
        <v>23</v>
      </c>
      <c r="C48" s="4"/>
      <c r="D48" s="4"/>
      <c r="E48" s="5"/>
      <c r="F48" s="6">
        <f t="shared" si="2"/>
        <v>0</v>
      </c>
      <c r="G48" s="6">
        <f t="shared" si="3"/>
        <v>0</v>
      </c>
      <c r="H48" s="7"/>
    </row>
    <row r="49" spans="1:8" ht="130.5" customHeight="1">
      <c r="A49" s="31" t="s">
        <v>55</v>
      </c>
      <c r="B49" s="32">
        <v>1</v>
      </c>
      <c r="C49" s="4"/>
      <c r="D49" s="4"/>
      <c r="E49" s="5"/>
      <c r="F49" s="6">
        <f t="shared" si="2"/>
        <v>0</v>
      </c>
      <c r="G49" s="6">
        <f t="shared" si="3"/>
        <v>0</v>
      </c>
      <c r="H49" s="7"/>
    </row>
    <row r="50" spans="1:8" ht="107.25" customHeight="1">
      <c r="A50" s="31" t="s">
        <v>56</v>
      </c>
      <c r="B50" s="32">
        <v>1</v>
      </c>
      <c r="C50" s="4"/>
      <c r="D50" s="4"/>
      <c r="E50" s="5"/>
      <c r="F50" s="6">
        <f t="shared" si="2"/>
        <v>0</v>
      </c>
      <c r="G50" s="6">
        <f t="shared" si="3"/>
        <v>0</v>
      </c>
      <c r="H50" s="7"/>
    </row>
    <row r="51" spans="1:8" ht="107.25" customHeight="1">
      <c r="A51" s="31" t="s">
        <v>57</v>
      </c>
      <c r="B51" s="32">
        <v>2</v>
      </c>
      <c r="C51" s="4"/>
      <c r="D51" s="4"/>
      <c r="E51" s="5"/>
      <c r="F51" s="6">
        <f t="shared" si="2"/>
        <v>0</v>
      </c>
      <c r="G51" s="6">
        <f t="shared" si="3"/>
        <v>0</v>
      </c>
      <c r="H51" s="7"/>
    </row>
    <row r="52" spans="1:8" ht="107.25" customHeight="1">
      <c r="A52" s="31" t="s">
        <v>58</v>
      </c>
      <c r="B52" s="32">
        <v>2</v>
      </c>
      <c r="C52" s="4"/>
      <c r="D52" s="4"/>
      <c r="E52" s="5"/>
      <c r="F52" s="6">
        <f t="shared" si="2"/>
        <v>0</v>
      </c>
      <c r="G52" s="6">
        <f t="shared" si="3"/>
        <v>0</v>
      </c>
      <c r="H52" s="7"/>
    </row>
    <row r="53" spans="1:8" ht="107.25" customHeight="1">
      <c r="A53" s="31" t="s">
        <v>59</v>
      </c>
      <c r="B53" s="32">
        <v>315</v>
      </c>
      <c r="C53" s="4"/>
      <c r="D53" s="4"/>
      <c r="E53" s="5"/>
      <c r="F53" s="6">
        <f t="shared" si="2"/>
        <v>0</v>
      </c>
      <c r="G53" s="6">
        <f t="shared" si="3"/>
        <v>0</v>
      </c>
      <c r="H53" s="7"/>
    </row>
    <row r="54" spans="1:8" ht="107.25" customHeight="1">
      <c r="A54" s="31" t="s">
        <v>60</v>
      </c>
      <c r="B54" s="32">
        <v>56</v>
      </c>
      <c r="C54" s="4"/>
      <c r="D54" s="4"/>
      <c r="E54" s="5"/>
      <c r="F54" s="6">
        <f t="shared" si="2"/>
        <v>0</v>
      </c>
      <c r="G54" s="6">
        <f t="shared" si="3"/>
        <v>0</v>
      </c>
      <c r="H54" s="7"/>
    </row>
    <row r="55" spans="1:8" ht="107.25" customHeight="1">
      <c r="A55" s="31" t="s">
        <v>61</v>
      </c>
      <c r="B55" s="32">
        <v>52</v>
      </c>
      <c r="C55" s="4"/>
      <c r="D55" s="4"/>
      <c r="E55" s="5"/>
      <c r="F55" s="6">
        <f t="shared" si="2"/>
        <v>0</v>
      </c>
      <c r="G55" s="6">
        <f t="shared" si="3"/>
        <v>0</v>
      </c>
      <c r="H55" s="7"/>
    </row>
    <row r="56" spans="1:8" ht="107.25" customHeight="1">
      <c r="A56" s="31" t="s">
        <v>62</v>
      </c>
      <c r="B56" s="32">
        <v>52</v>
      </c>
      <c r="C56" s="4"/>
      <c r="D56" s="4"/>
      <c r="E56" s="5"/>
      <c r="F56" s="6">
        <f t="shared" si="2"/>
        <v>0</v>
      </c>
      <c r="G56" s="6">
        <f t="shared" si="3"/>
        <v>0</v>
      </c>
      <c r="H56" s="7"/>
    </row>
    <row r="57" spans="1:8" ht="264" customHeight="1">
      <c r="A57" s="31" t="s">
        <v>63</v>
      </c>
      <c r="B57" s="32">
        <v>1</v>
      </c>
      <c r="C57" s="4"/>
      <c r="D57" s="4"/>
      <c r="E57" s="5"/>
      <c r="F57" s="6">
        <f t="shared" si="2"/>
        <v>0</v>
      </c>
      <c r="G57" s="6">
        <f t="shared" si="3"/>
        <v>0</v>
      </c>
      <c r="H57" s="7"/>
    </row>
    <row r="58" spans="1:8" ht="238.5" customHeight="1">
      <c r="A58" s="31" t="s">
        <v>64</v>
      </c>
      <c r="B58" s="32">
        <v>1</v>
      </c>
      <c r="C58" s="4"/>
      <c r="D58" s="4"/>
      <c r="E58" s="5"/>
      <c r="F58" s="6">
        <f t="shared" si="2"/>
        <v>0</v>
      </c>
      <c r="G58" s="6">
        <f t="shared" si="3"/>
        <v>0</v>
      </c>
      <c r="H58" s="7"/>
    </row>
    <row r="59" spans="1:8" ht="244.5" customHeight="1">
      <c r="A59" s="31" t="s">
        <v>65</v>
      </c>
      <c r="B59" s="32">
        <v>2</v>
      </c>
      <c r="C59" s="4"/>
      <c r="D59" s="4"/>
      <c r="E59" s="5"/>
      <c r="F59" s="6">
        <f t="shared" si="2"/>
        <v>0</v>
      </c>
      <c r="G59" s="6">
        <f t="shared" si="3"/>
        <v>0</v>
      </c>
      <c r="H59" s="7"/>
    </row>
    <row r="60" spans="1:8" ht="251.25" customHeight="1">
      <c r="A60" s="31" t="s">
        <v>66</v>
      </c>
      <c r="B60" s="32">
        <v>3</v>
      </c>
      <c r="C60" s="4"/>
      <c r="D60" s="4"/>
      <c r="E60" s="5"/>
      <c r="F60" s="6">
        <f t="shared" si="2"/>
        <v>0</v>
      </c>
      <c r="G60" s="6">
        <f t="shared" si="3"/>
        <v>0</v>
      </c>
      <c r="H60" s="7"/>
    </row>
    <row r="61" spans="1:8" ht="251.25" customHeight="1">
      <c r="A61" s="31" t="s">
        <v>67</v>
      </c>
      <c r="B61" s="32">
        <v>1</v>
      </c>
      <c r="C61" s="4"/>
      <c r="D61" s="4"/>
      <c r="E61" s="5"/>
      <c r="F61" s="6">
        <f t="shared" si="2"/>
        <v>0</v>
      </c>
      <c r="G61" s="6">
        <f t="shared" si="3"/>
        <v>0</v>
      </c>
      <c r="H61" s="7"/>
    </row>
    <row r="62" spans="1:8" ht="244.5" customHeight="1">
      <c r="A62" s="31" t="s">
        <v>68</v>
      </c>
      <c r="B62" s="32">
        <v>1</v>
      </c>
      <c r="C62" s="4"/>
      <c r="D62" s="4"/>
      <c r="E62" s="5"/>
      <c r="F62" s="6">
        <f t="shared" si="2"/>
        <v>0</v>
      </c>
      <c r="G62" s="6">
        <f t="shared" si="3"/>
        <v>0</v>
      </c>
      <c r="H62" s="7"/>
    </row>
    <row r="63" spans="1:8" ht="107.25" customHeight="1">
      <c r="A63" s="31" t="s">
        <v>69</v>
      </c>
      <c r="B63" s="32">
        <v>27</v>
      </c>
      <c r="C63" s="4"/>
      <c r="D63" s="4"/>
      <c r="E63" s="5"/>
      <c r="F63" s="6">
        <f t="shared" si="2"/>
        <v>0</v>
      </c>
      <c r="G63" s="6">
        <f t="shared" si="3"/>
        <v>0</v>
      </c>
      <c r="H63" s="7"/>
    </row>
    <row r="64" spans="1:8" ht="72.75" customHeight="1">
      <c r="A64" s="31" t="s">
        <v>70</v>
      </c>
      <c r="B64" s="32">
        <v>1</v>
      </c>
      <c r="C64" s="4"/>
      <c r="D64" s="4"/>
      <c r="E64" s="5"/>
      <c r="F64" s="6">
        <f t="shared" si="2"/>
        <v>0</v>
      </c>
      <c r="G64" s="6">
        <f t="shared" si="3"/>
        <v>0</v>
      </c>
      <c r="H64" s="7"/>
    </row>
    <row r="65" spans="1:8" ht="265.5" customHeight="1">
      <c r="A65" s="31" t="s">
        <v>71</v>
      </c>
      <c r="B65" s="32">
        <v>1</v>
      </c>
      <c r="C65" s="4"/>
      <c r="D65" s="4"/>
      <c r="E65" s="5"/>
      <c r="F65" s="6">
        <f t="shared" si="2"/>
        <v>0</v>
      </c>
      <c r="G65" s="6">
        <f t="shared" si="3"/>
        <v>0</v>
      </c>
      <c r="H65" s="7"/>
    </row>
    <row r="66" spans="1:8" ht="135" customHeight="1">
      <c r="A66" s="31" t="s">
        <v>72</v>
      </c>
      <c r="B66" s="32">
        <v>1</v>
      </c>
      <c r="C66" s="4"/>
      <c r="D66" s="4"/>
      <c r="E66" s="5"/>
      <c r="F66" s="6">
        <f t="shared" si="2"/>
        <v>0</v>
      </c>
      <c r="G66" s="6">
        <f t="shared" si="3"/>
        <v>0</v>
      </c>
      <c r="H66" s="7"/>
    </row>
    <row r="67" spans="1:8" ht="107.25" customHeight="1">
      <c r="A67" s="31" t="s">
        <v>73</v>
      </c>
      <c r="B67" s="32">
        <v>477</v>
      </c>
      <c r="C67" s="4"/>
      <c r="D67" s="4"/>
      <c r="E67" s="5"/>
      <c r="F67" s="6">
        <f t="shared" si="2"/>
        <v>0</v>
      </c>
      <c r="G67" s="6">
        <f t="shared" si="3"/>
        <v>0</v>
      </c>
      <c r="H67" s="7"/>
    </row>
    <row r="68" spans="1:8" ht="107.25" customHeight="1">
      <c r="A68" s="31" t="s">
        <v>74</v>
      </c>
      <c r="B68" s="32">
        <v>90</v>
      </c>
      <c r="C68" s="4"/>
      <c r="D68" s="4"/>
      <c r="E68" s="5"/>
      <c r="F68" s="6">
        <f t="shared" si="2"/>
        <v>0</v>
      </c>
      <c r="G68" s="6">
        <f t="shared" si="3"/>
        <v>0</v>
      </c>
      <c r="H68" s="7"/>
    </row>
    <row r="69" spans="1:8" ht="149.25" customHeight="1">
      <c r="A69" s="31" t="s">
        <v>75</v>
      </c>
      <c r="B69" s="32">
        <v>4</v>
      </c>
      <c r="C69" s="4"/>
      <c r="D69" s="4"/>
      <c r="E69" s="5"/>
      <c r="F69" s="6">
        <f t="shared" si="2"/>
        <v>0</v>
      </c>
      <c r="G69" s="6">
        <f t="shared" si="3"/>
        <v>0</v>
      </c>
      <c r="H69" s="7"/>
    </row>
    <row r="70" spans="1:8" ht="85.5" customHeight="1">
      <c r="A70" s="31" t="s">
        <v>76</v>
      </c>
      <c r="B70" s="32">
        <v>2</v>
      </c>
      <c r="C70" s="4"/>
      <c r="D70" s="4"/>
      <c r="E70" s="5"/>
      <c r="F70" s="6">
        <f t="shared" si="2"/>
        <v>0</v>
      </c>
      <c r="G70" s="6">
        <f t="shared" si="3"/>
        <v>0</v>
      </c>
      <c r="H70" s="7"/>
    </row>
    <row r="71" spans="1:8" ht="85.5" customHeight="1">
      <c r="A71" s="31" t="s">
        <v>77</v>
      </c>
      <c r="B71" s="32">
        <v>13</v>
      </c>
      <c r="C71" s="4"/>
      <c r="D71" s="4"/>
      <c r="E71" s="5"/>
      <c r="F71" s="6">
        <f t="shared" si="2"/>
        <v>0</v>
      </c>
      <c r="G71" s="6">
        <f t="shared" si="3"/>
        <v>0</v>
      </c>
      <c r="H71" s="7"/>
    </row>
    <row r="72" spans="1:8" ht="71.25" customHeight="1">
      <c r="A72" s="31" t="s">
        <v>78</v>
      </c>
      <c r="B72" s="32">
        <v>4</v>
      </c>
      <c r="C72" s="4"/>
      <c r="D72" s="4"/>
      <c r="E72" s="5"/>
      <c r="F72" s="6">
        <f t="shared" si="2"/>
        <v>0</v>
      </c>
      <c r="G72" s="6">
        <f t="shared" si="3"/>
        <v>0</v>
      </c>
      <c r="H72" s="7"/>
    </row>
    <row r="73" spans="1:8" ht="73.5" customHeight="1">
      <c r="A73" s="31" t="s">
        <v>79</v>
      </c>
      <c r="B73" s="32">
        <v>28</v>
      </c>
      <c r="C73" s="4"/>
      <c r="D73" s="4"/>
      <c r="E73" s="5"/>
      <c r="F73" s="6">
        <f t="shared" si="2"/>
        <v>0</v>
      </c>
      <c r="G73" s="6">
        <f t="shared" si="3"/>
        <v>0</v>
      </c>
      <c r="H73" s="7"/>
    </row>
    <row r="74" spans="1:8" ht="74.25" customHeight="1">
      <c r="A74" s="31" t="s">
        <v>80</v>
      </c>
      <c r="B74" s="32">
        <v>10</v>
      </c>
      <c r="C74" s="4"/>
      <c r="D74" s="4"/>
      <c r="E74" s="5"/>
      <c r="F74" s="6">
        <f t="shared" si="2"/>
        <v>0</v>
      </c>
      <c r="G74" s="6">
        <f t="shared" si="3"/>
        <v>0</v>
      </c>
      <c r="H74" s="7"/>
    </row>
    <row r="75" spans="1:8" ht="65.25" customHeight="1">
      <c r="A75" s="31" t="s">
        <v>81</v>
      </c>
      <c r="B75" s="32">
        <v>565</v>
      </c>
      <c r="C75" s="4"/>
      <c r="D75" s="4"/>
      <c r="E75" s="5"/>
      <c r="F75" s="6">
        <f t="shared" si="2"/>
        <v>0</v>
      </c>
      <c r="G75" s="6">
        <f t="shared" si="3"/>
        <v>0</v>
      </c>
      <c r="H75" s="7"/>
    </row>
    <row r="76" spans="1:8" ht="67.5" customHeight="1">
      <c r="A76" s="31" t="s">
        <v>82</v>
      </c>
      <c r="B76" s="32">
        <v>936</v>
      </c>
      <c r="C76" s="4"/>
      <c r="D76" s="4"/>
      <c r="E76" s="5"/>
      <c r="F76" s="6">
        <f t="shared" si="2"/>
        <v>0</v>
      </c>
      <c r="G76" s="6">
        <f t="shared" si="3"/>
        <v>0</v>
      </c>
      <c r="H76" s="7"/>
    </row>
    <row r="77" spans="1:8" ht="75.75" customHeight="1">
      <c r="A77" s="31" t="s">
        <v>83</v>
      </c>
      <c r="B77" s="32">
        <v>132</v>
      </c>
      <c r="C77" s="4"/>
      <c r="D77" s="4"/>
      <c r="E77" s="5"/>
      <c r="F77" s="6">
        <f t="shared" si="2"/>
        <v>0</v>
      </c>
      <c r="G77" s="6">
        <f t="shared" si="3"/>
        <v>0</v>
      </c>
      <c r="H77" s="7"/>
    </row>
    <row r="78" spans="1:8" ht="73.5" customHeight="1">
      <c r="A78" s="31" t="s">
        <v>84</v>
      </c>
      <c r="B78" s="32">
        <v>213</v>
      </c>
      <c r="C78" s="4"/>
      <c r="D78" s="4"/>
      <c r="E78" s="5"/>
      <c r="F78" s="6">
        <f t="shared" si="2"/>
        <v>0</v>
      </c>
      <c r="G78" s="6">
        <f t="shared" si="3"/>
        <v>0</v>
      </c>
      <c r="H78" s="7"/>
    </row>
    <row r="79" spans="1:8" ht="72.75" customHeight="1">
      <c r="A79" s="31" t="s">
        <v>85</v>
      </c>
      <c r="B79" s="32">
        <v>6</v>
      </c>
      <c r="C79" s="4"/>
      <c r="D79" s="4"/>
      <c r="E79" s="5"/>
      <c r="F79" s="6">
        <f t="shared" si="2"/>
        <v>0</v>
      </c>
      <c r="G79" s="6">
        <f t="shared" si="3"/>
        <v>0</v>
      </c>
      <c r="H79" s="7"/>
    </row>
    <row r="80" spans="1:8" ht="81" customHeight="1">
      <c r="A80" s="31" t="s">
        <v>86</v>
      </c>
      <c r="B80" s="32">
        <v>1</v>
      </c>
      <c r="C80" s="4"/>
      <c r="D80" s="4"/>
      <c r="E80" s="5"/>
      <c r="F80" s="6">
        <f t="shared" si="2"/>
        <v>0</v>
      </c>
      <c r="G80" s="6">
        <f t="shared" si="3"/>
        <v>0</v>
      </c>
      <c r="H80" s="7"/>
    </row>
    <row r="81" spans="1:8" ht="107.25" customHeight="1">
      <c r="A81" s="31" t="s">
        <v>87</v>
      </c>
      <c r="B81" s="32">
        <v>92</v>
      </c>
      <c r="C81" s="4"/>
      <c r="D81" s="4"/>
      <c r="E81" s="5"/>
      <c r="F81" s="6">
        <f t="shared" si="2"/>
        <v>0</v>
      </c>
      <c r="G81" s="6">
        <f t="shared" si="3"/>
        <v>0</v>
      </c>
      <c r="H81" s="7"/>
    </row>
    <row r="82" spans="1:8" ht="76.5" customHeight="1">
      <c r="A82" s="31" t="s">
        <v>88</v>
      </c>
      <c r="B82" s="32">
        <v>528</v>
      </c>
      <c r="C82" s="4"/>
      <c r="D82" s="4"/>
      <c r="E82" s="5"/>
      <c r="F82" s="6">
        <f t="shared" si="2"/>
        <v>0</v>
      </c>
      <c r="G82" s="6">
        <f t="shared" si="3"/>
        <v>0</v>
      </c>
      <c r="H82" s="7"/>
    </row>
    <row r="83" spans="1:8" ht="84.75" customHeight="1">
      <c r="A83" s="31" t="s">
        <v>89</v>
      </c>
      <c r="B83" s="32">
        <v>24</v>
      </c>
      <c r="C83" s="4"/>
      <c r="D83" s="4"/>
      <c r="E83" s="5"/>
      <c r="F83" s="6">
        <f t="shared" si="2"/>
        <v>0</v>
      </c>
      <c r="G83" s="6">
        <f t="shared" si="3"/>
        <v>0</v>
      </c>
      <c r="H83" s="7"/>
    </row>
    <row r="84" spans="1:8" ht="81" customHeight="1">
      <c r="A84" s="31" t="s">
        <v>90</v>
      </c>
      <c r="B84" s="32">
        <v>16</v>
      </c>
      <c r="C84" s="4"/>
      <c r="D84" s="4"/>
      <c r="E84" s="5"/>
      <c r="F84" s="6">
        <f t="shared" si="2"/>
        <v>0</v>
      </c>
      <c r="G84" s="6">
        <f t="shared" si="3"/>
        <v>0</v>
      </c>
      <c r="H84" s="7"/>
    </row>
    <row r="85" spans="1:8" ht="81" customHeight="1">
      <c r="A85" s="31" t="s">
        <v>91</v>
      </c>
      <c r="B85" s="32">
        <v>11</v>
      </c>
      <c r="C85" s="4"/>
      <c r="D85" s="4"/>
      <c r="E85" s="5"/>
      <c r="F85" s="6">
        <f t="shared" si="2"/>
        <v>0</v>
      </c>
      <c r="G85" s="6">
        <f t="shared" si="3"/>
        <v>0</v>
      </c>
      <c r="H85" s="7"/>
    </row>
    <row r="86" spans="1:8" ht="81" customHeight="1">
      <c r="A86" s="31" t="s">
        <v>92</v>
      </c>
      <c r="B86" s="32">
        <v>9</v>
      </c>
      <c r="C86" s="4"/>
      <c r="D86" s="4"/>
      <c r="E86" s="5"/>
      <c r="F86" s="6">
        <f t="shared" si="2"/>
        <v>0</v>
      </c>
      <c r="G86" s="6">
        <f t="shared" si="3"/>
        <v>0</v>
      </c>
      <c r="H86" s="7"/>
    </row>
    <row r="87" spans="1:8" ht="107.25" customHeight="1">
      <c r="A87" s="31" t="s">
        <v>93</v>
      </c>
      <c r="B87" s="32">
        <v>110</v>
      </c>
      <c r="C87" s="4"/>
      <c r="D87" s="4"/>
      <c r="E87" s="5"/>
      <c r="F87" s="6">
        <f t="shared" si="2"/>
        <v>0</v>
      </c>
      <c r="G87" s="6">
        <f t="shared" si="3"/>
        <v>0</v>
      </c>
      <c r="H87" s="7"/>
    </row>
    <row r="88" spans="1:8" ht="107.25" customHeight="1">
      <c r="A88" s="31" t="s">
        <v>94</v>
      </c>
      <c r="B88" s="32">
        <v>39</v>
      </c>
      <c r="C88" s="4"/>
      <c r="D88" s="4"/>
      <c r="E88" s="5"/>
      <c r="F88" s="6">
        <f t="shared" si="2"/>
        <v>0</v>
      </c>
      <c r="G88" s="6">
        <f t="shared" si="3"/>
        <v>0</v>
      </c>
      <c r="H88" s="7"/>
    </row>
    <row r="89" spans="1:8" ht="107.25" customHeight="1">
      <c r="A89" s="31" t="s">
        <v>95</v>
      </c>
      <c r="B89" s="32">
        <v>450</v>
      </c>
      <c r="C89" s="4"/>
      <c r="D89" s="4"/>
      <c r="E89" s="5"/>
      <c r="F89" s="6">
        <f t="shared" si="2"/>
        <v>0</v>
      </c>
      <c r="G89" s="6">
        <f t="shared" si="3"/>
        <v>0</v>
      </c>
      <c r="H89" s="7"/>
    </row>
    <row r="90" spans="1:8" ht="70.5" customHeight="1">
      <c r="A90" s="31" t="s">
        <v>96</v>
      </c>
      <c r="B90" s="32">
        <v>10</v>
      </c>
      <c r="C90" s="4"/>
      <c r="D90" s="4"/>
      <c r="E90" s="5"/>
      <c r="F90" s="6">
        <f t="shared" si="2"/>
        <v>0</v>
      </c>
      <c r="G90" s="6">
        <f t="shared" si="3"/>
        <v>0</v>
      </c>
      <c r="H90" s="7"/>
    </row>
    <row r="91" spans="1:8" ht="46.5" customHeight="1" thickBot="1">
      <c r="A91" s="33" t="s">
        <v>5</v>
      </c>
      <c r="B91" s="34">
        <v>1</v>
      </c>
      <c r="C91" s="12"/>
      <c r="D91" s="12"/>
      <c r="E91" s="13"/>
      <c r="F91" s="14">
        <f t="shared" si="2"/>
        <v>0</v>
      </c>
      <c r="G91" s="14">
        <f t="shared" si="3"/>
        <v>0</v>
      </c>
      <c r="H91" s="15"/>
    </row>
    <row r="92" spans="5:7" ht="33.75" customHeight="1" thickBot="1">
      <c r="E92" s="39" t="s">
        <v>13</v>
      </c>
      <c r="F92" s="40"/>
      <c r="G92" s="23">
        <f>SUM(G38:G91)</f>
        <v>0</v>
      </c>
    </row>
    <row r="94" ht="15" thickBot="1"/>
    <row r="95" spans="5:7" ht="31.5" customHeight="1" thickBot="1">
      <c r="E95" s="41" t="s">
        <v>14</v>
      </c>
      <c r="F95" s="42"/>
      <c r="G95" s="27">
        <f>+G92+G34</f>
        <v>0</v>
      </c>
    </row>
  </sheetData>
  <sheetProtection/>
  <mergeCells count="8">
    <mergeCell ref="A36:H36"/>
    <mergeCell ref="A6:H6"/>
    <mergeCell ref="E34:F34"/>
    <mergeCell ref="E92:F92"/>
    <mergeCell ref="E95:F95"/>
    <mergeCell ref="A1:H1"/>
    <mergeCell ref="A3:H3"/>
    <mergeCell ref="A2:H2"/>
  </mergeCells>
  <printOptions/>
  <pageMargins left="0.5905511811023623" right="0.7086614173228347" top="0.7480314960629921" bottom="0.7480314960629921" header="0.31496062992125984" footer="0.31496062992125984"/>
  <pageSetup horizontalDpi="600" verticalDpi="600" orientation="landscape" scale="55" r:id="rId1"/>
  <headerFooter>
    <oddHeader>&amp;C&amp;"-,Negrita"UNIVERSIDAD DISTRITAL FRANCISCO JOSE DE CALDAS
CONV PUBLICA No. 013 DE 2012
ANEXO 3 PROPUESTA TECNICA Y ECONOMICA</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 width="104.7109375" style="0" customWidth="1"/>
  </cols>
  <sheetData>
    <row r="1" ht="30"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PViceadmin7</dc:creator>
  <cp:keywords/>
  <dc:description/>
  <cp:lastModifiedBy>PViceadmin7</cp:lastModifiedBy>
  <cp:lastPrinted>2012-11-23T18:33:14Z</cp:lastPrinted>
  <dcterms:created xsi:type="dcterms:W3CDTF">2012-11-15T16:42:03Z</dcterms:created>
  <dcterms:modified xsi:type="dcterms:W3CDTF">2012-11-27T16:51:19Z</dcterms:modified>
  <cp:category/>
  <cp:version/>
  <cp:contentType/>
  <cp:contentStatus/>
</cp:coreProperties>
</file>