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tabRatio="858" activeTab="0"/>
  </bookViews>
  <sheets>
    <sheet name="PUNTAJE POR ITEN MENOR PRECIO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<sst xmlns="http://schemas.openxmlformats.org/spreadsheetml/2006/main" count="26" uniqueCount="19">
  <si>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MVP</t>
  </si>
  <si>
    <t>Vpi</t>
  </si>
  <si>
    <t>MAX PUNTAJE</t>
  </si>
  <si>
    <t>Fi</t>
  </si>
  <si>
    <t>POi</t>
  </si>
  <si>
    <t>EMPRESA OFERENTES</t>
  </si>
  <si>
    <t xml:space="preserve">DUCON S.A. </t>
  </si>
  <si>
    <t>INVERSIONES GUERFOR S.A.</t>
  </si>
  <si>
    <t>ITEM 1</t>
  </si>
  <si>
    <t>ITEM 2</t>
  </si>
  <si>
    <t>ITEM 3</t>
  </si>
  <si>
    <t>ITEM 4</t>
  </si>
  <si>
    <t>VALOR OFERTADO POR ITEM</t>
  </si>
  <si>
    <t>PUNTUACIÓN ASIGNADA POR ITEM</t>
  </si>
  <si>
    <t>VICERRECTORÍA ADMINISTRATIVA Y FINANCIERA</t>
  </si>
  <si>
    <t>INVITACIÓN DIRECTA N° 001 - 2013</t>
  </si>
  <si>
    <t>ASIGNACIÓN DE PUNTAJE A LA OFERTA ECONOMICA  -  MAYOR PUNTUACIÓN POR MENOR PRECIO POR ÍTEM</t>
  </si>
  <si>
    <t>UNIVERSIDAD DISTRITAL FRANCISCO JOSÉ DE CALDAS</t>
  </si>
  <si>
    <t>APLICATIVO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</si>
</sst>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"/>
    <numFmt numFmtId="189" formatCode="0.0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&quot;$&quot;\ #,##0"/>
    <numFmt numFmtId="196" formatCode="&quot;$&quot;\ #,##0.00"/>
    <numFmt numFmtId="197" formatCode="#,##0.00;[Red]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8" fontId="0" fillId="0" borderId="0" xfId="48" applyFont="1" applyAlignment="1">
      <alignment/>
    </xf>
    <xf numFmtId="178" fontId="2" fillId="0" borderId="0" xfId="48" applyFont="1" applyAlignment="1">
      <alignment/>
    </xf>
    <xf numFmtId="178" fontId="2" fillId="0" borderId="0" xfId="0" applyNumberFormat="1" applyFont="1" applyAlignment="1">
      <alignment/>
    </xf>
    <xf numFmtId="178" fontId="0" fillId="0" borderId="10" xfId="48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8" fontId="0" fillId="0" borderId="0" xfId="48" applyFont="1" applyBorder="1" applyAlignment="1">
      <alignment horizontal="center" vertical="center" wrapText="1"/>
    </xf>
    <xf numFmtId="197" fontId="0" fillId="0" borderId="10" xfId="48" applyNumberFormat="1" applyFont="1" applyBorder="1" applyAlignment="1">
      <alignment horizontal="center" vertical="center" wrapText="1"/>
    </xf>
    <xf numFmtId="178" fontId="0" fillId="14" borderId="10" xfId="48" applyFont="1" applyFill="1" applyBorder="1" applyAlignment="1">
      <alignment horizontal="center" vertical="center" wrapText="1"/>
    </xf>
    <xf numFmtId="178" fontId="0" fillId="0" borderId="10" xfId="48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34" borderId="10" xfId="0" applyNumberFormat="1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97" fontId="0" fillId="15" borderId="10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0</xdr:rowOff>
    </xdr:from>
    <xdr:to>
      <xdr:col>2</xdr:col>
      <xdr:colOff>47625</xdr:colOff>
      <xdr:row>5</xdr:row>
      <xdr:rowOff>200025</xdr:rowOff>
    </xdr:to>
    <xdr:pic>
      <xdr:nvPicPr>
        <xdr:cNvPr id="1" name="Imagen 1" descr="ESCU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95300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26</xdr:row>
      <xdr:rowOff>76200</xdr:rowOff>
    </xdr:from>
    <xdr:to>
      <xdr:col>4</xdr:col>
      <xdr:colOff>1019175</xdr:colOff>
      <xdr:row>40</xdr:row>
      <xdr:rowOff>152400</xdr:rowOff>
    </xdr:to>
    <xdr:grpSp>
      <xdr:nvGrpSpPr>
        <xdr:cNvPr id="2" name="Group 3"/>
        <xdr:cNvGrpSpPr>
          <a:grpSpLocks/>
        </xdr:cNvGrpSpPr>
      </xdr:nvGrpSpPr>
      <xdr:grpSpPr>
        <a:xfrm>
          <a:off x="809625" y="5286375"/>
          <a:ext cx="3476625" cy="2409825"/>
          <a:chOff x="2961" y="4695"/>
          <a:chExt cx="5968" cy="3770"/>
        </a:xfrm>
        <a:solidFill>
          <a:srgbClr val="FFFFFF"/>
        </a:solidFill>
      </xdr:grpSpPr>
    </xdr:grpSp>
    <xdr:clientData/>
  </xdr:twoCellAnchor>
  <xdr:twoCellAnchor>
    <xdr:from>
      <xdr:col>1</xdr:col>
      <xdr:colOff>66675</xdr:colOff>
      <xdr:row>45</xdr:row>
      <xdr:rowOff>0</xdr:rowOff>
    </xdr:from>
    <xdr:to>
      <xdr:col>4</xdr:col>
      <xdr:colOff>1143000</xdr:colOff>
      <xdr:row>45</xdr:row>
      <xdr:rowOff>0</xdr:rowOff>
    </xdr:to>
    <xdr:grpSp>
      <xdr:nvGrpSpPr>
        <xdr:cNvPr id="6" name="Group 7"/>
        <xdr:cNvGrpSpPr>
          <a:grpSpLocks/>
        </xdr:cNvGrpSpPr>
      </xdr:nvGrpSpPr>
      <xdr:grpSpPr>
        <a:xfrm>
          <a:off x="828675" y="8372475"/>
          <a:ext cx="3581400" cy="0"/>
          <a:chOff x="3561" y="6549"/>
          <a:chExt cx="6544" cy="3960"/>
        </a:xfrm>
        <a:solidFill>
          <a:srgbClr val="FFFFFF"/>
        </a:solidFill>
      </xdr:grpSpPr>
    </xdr:grpSp>
    <xdr:clientData/>
  </xdr:twoCellAnchor>
  <xdr:twoCellAnchor>
    <xdr:from>
      <xdr:col>1</xdr:col>
      <xdr:colOff>38100</xdr:colOff>
      <xdr:row>45</xdr:row>
      <xdr:rowOff>0</xdr:rowOff>
    </xdr:from>
    <xdr:to>
      <xdr:col>4</xdr:col>
      <xdr:colOff>1066800</xdr:colOff>
      <xdr:row>45</xdr:row>
      <xdr:rowOff>0</xdr:rowOff>
    </xdr:to>
    <xdr:grpSp>
      <xdr:nvGrpSpPr>
        <xdr:cNvPr id="10" name="Group 11"/>
        <xdr:cNvGrpSpPr>
          <a:grpSpLocks/>
        </xdr:cNvGrpSpPr>
      </xdr:nvGrpSpPr>
      <xdr:grpSpPr>
        <a:xfrm>
          <a:off x="800100" y="8372475"/>
          <a:ext cx="3533775" cy="0"/>
          <a:chOff x="3141" y="6388"/>
          <a:chExt cx="5769" cy="3877"/>
        </a:xfrm>
        <a:solidFill>
          <a:srgbClr val="FFFFFF"/>
        </a:solidFill>
      </xdr:grpSpPr>
    </xdr:grpSp>
    <xdr:clientData/>
  </xdr:twoCellAnchor>
  <xdr:twoCellAnchor>
    <xdr:from>
      <xdr:col>1</xdr:col>
      <xdr:colOff>123825</xdr:colOff>
      <xdr:row>45</xdr:row>
      <xdr:rowOff>0</xdr:rowOff>
    </xdr:from>
    <xdr:to>
      <xdr:col>4</xdr:col>
      <xdr:colOff>1181100</xdr:colOff>
      <xdr:row>45</xdr:row>
      <xdr:rowOff>0</xdr:rowOff>
    </xdr:to>
    <xdr:grpSp>
      <xdr:nvGrpSpPr>
        <xdr:cNvPr id="14" name="Group 23"/>
        <xdr:cNvGrpSpPr>
          <a:grpSpLocks/>
        </xdr:cNvGrpSpPr>
      </xdr:nvGrpSpPr>
      <xdr:grpSpPr>
        <a:xfrm>
          <a:off x="885825" y="8372475"/>
          <a:ext cx="3562350" cy="0"/>
          <a:chOff x="2421" y="8426"/>
          <a:chExt cx="8264" cy="3853"/>
        </a:xfrm>
        <a:solidFill>
          <a:srgbClr val="FFFFFF"/>
        </a:solidFill>
      </xdr:grpSpPr>
    </xdr:grpSp>
    <xdr:clientData/>
  </xdr:twoCellAnchor>
  <xdr:twoCellAnchor>
    <xdr:from>
      <xdr:col>1</xdr:col>
      <xdr:colOff>114300</xdr:colOff>
      <xdr:row>45</xdr:row>
      <xdr:rowOff>0</xdr:rowOff>
    </xdr:from>
    <xdr:to>
      <xdr:col>4</xdr:col>
      <xdr:colOff>1181100</xdr:colOff>
      <xdr:row>45</xdr:row>
      <xdr:rowOff>0</xdr:rowOff>
    </xdr:to>
    <xdr:grpSp>
      <xdr:nvGrpSpPr>
        <xdr:cNvPr id="18" name="Group 27"/>
        <xdr:cNvGrpSpPr>
          <a:grpSpLocks/>
        </xdr:cNvGrpSpPr>
      </xdr:nvGrpSpPr>
      <xdr:grpSpPr>
        <a:xfrm>
          <a:off x="876300" y="8372475"/>
          <a:ext cx="3571875" cy="0"/>
          <a:chOff x="3141" y="3756"/>
          <a:chExt cx="5811" cy="3809"/>
        </a:xfrm>
        <a:solidFill>
          <a:srgbClr val="FFFFFF"/>
        </a:solidFill>
      </xdr:grpSpPr>
    </xdr:grpSp>
    <xdr:clientData/>
  </xdr:twoCellAnchor>
  <xdr:twoCellAnchor>
    <xdr:from>
      <xdr:col>1</xdr:col>
      <xdr:colOff>123825</xdr:colOff>
      <xdr:row>45</xdr:row>
      <xdr:rowOff>0</xdr:rowOff>
    </xdr:from>
    <xdr:to>
      <xdr:col>4</xdr:col>
      <xdr:colOff>1181100</xdr:colOff>
      <xdr:row>45</xdr:row>
      <xdr:rowOff>0</xdr:rowOff>
    </xdr:to>
    <xdr:grpSp>
      <xdr:nvGrpSpPr>
        <xdr:cNvPr id="22" name="Group 31"/>
        <xdr:cNvGrpSpPr>
          <a:grpSpLocks/>
        </xdr:cNvGrpSpPr>
      </xdr:nvGrpSpPr>
      <xdr:grpSpPr>
        <a:xfrm>
          <a:off x="885825" y="8372475"/>
          <a:ext cx="3562350" cy="0"/>
          <a:chOff x="2781" y="6967"/>
          <a:chExt cx="6492" cy="361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5"/>
  <sheetViews>
    <sheetView showGridLines="0" tabSelected="1" zoomScale="85" zoomScaleNormal="85" zoomScalePageLayoutView="0" workbookViewId="0" topLeftCell="A1">
      <selection activeCell="L15" sqref="L15"/>
    </sheetView>
  </sheetViews>
  <sheetFormatPr defaultColWidth="11.421875" defaultRowHeight="12.75"/>
  <cols>
    <col min="4" max="4" width="14.7109375" style="0" customWidth="1"/>
    <col min="5" max="5" width="17.7109375" style="0" customWidth="1"/>
    <col min="6" max="6" width="15.7109375" style="0" customWidth="1"/>
    <col min="7" max="7" width="16.57421875" style="0" customWidth="1"/>
    <col min="8" max="8" width="18.00390625" style="0" customWidth="1"/>
    <col min="10" max="10" width="18.00390625" style="0" customWidth="1"/>
    <col min="12" max="12" width="18.140625" style="0" customWidth="1"/>
  </cols>
  <sheetData>
    <row r="3" ht="13.5" thickBot="1"/>
    <row r="4" spans="2:8" ht="24.75" customHeight="1" thickBot="1">
      <c r="B4" s="37" t="s">
        <v>17</v>
      </c>
      <c r="C4" s="38"/>
      <c r="D4" s="38"/>
      <c r="E4" s="38"/>
      <c r="F4" s="38"/>
      <c r="G4" s="38"/>
      <c r="H4" s="39"/>
    </row>
    <row r="5" spans="2:8" ht="24.75" customHeight="1" thickBot="1">
      <c r="B5" s="37" t="s">
        <v>14</v>
      </c>
      <c r="C5" s="38"/>
      <c r="D5" s="38"/>
      <c r="E5" s="38"/>
      <c r="F5" s="38"/>
      <c r="G5" s="38"/>
      <c r="H5" s="39"/>
    </row>
    <row r="6" spans="2:8" ht="24.75" customHeight="1" thickBot="1">
      <c r="B6" s="37" t="s">
        <v>15</v>
      </c>
      <c r="C6" s="38"/>
      <c r="D6" s="38"/>
      <c r="E6" s="38"/>
      <c r="F6" s="38"/>
      <c r="G6" s="38"/>
      <c r="H6" s="39"/>
    </row>
    <row r="7" ht="13.5" thickBot="1"/>
    <row r="8" spans="2:8" ht="30" customHeight="1" thickBot="1">
      <c r="B8" s="36" t="s">
        <v>16</v>
      </c>
      <c r="C8" s="32"/>
      <c r="D8" s="32"/>
      <c r="E8" s="32"/>
      <c r="F8" s="32"/>
      <c r="G8" s="32"/>
      <c r="H8" s="33"/>
    </row>
    <row r="9" spans="2:8" ht="18.75" customHeight="1" thickBot="1">
      <c r="B9" s="31" t="s">
        <v>5</v>
      </c>
      <c r="C9" s="32"/>
      <c r="D9" s="33"/>
      <c r="E9" s="31" t="s">
        <v>12</v>
      </c>
      <c r="F9" s="32"/>
      <c r="G9" s="32"/>
      <c r="H9" s="33"/>
    </row>
    <row r="10" spans="2:8" ht="18.75" customHeight="1" thickBot="1">
      <c r="B10" s="27"/>
      <c r="C10" s="28"/>
      <c r="D10" s="29"/>
      <c r="E10" s="13" t="s">
        <v>8</v>
      </c>
      <c r="F10" s="13" t="s">
        <v>9</v>
      </c>
      <c r="G10" s="13" t="s">
        <v>10</v>
      </c>
      <c r="H10" s="13" t="s">
        <v>11</v>
      </c>
    </row>
    <row r="11" spans="2:8" ht="18.75" customHeight="1" thickBot="1">
      <c r="B11" s="17">
        <v>1</v>
      </c>
      <c r="C11" s="34" t="s">
        <v>6</v>
      </c>
      <c r="D11" s="35"/>
      <c r="E11" s="21">
        <v>1276000</v>
      </c>
      <c r="F11" s="21">
        <v>290000</v>
      </c>
      <c r="G11" s="21">
        <v>185600</v>
      </c>
      <c r="H11" s="25">
        <v>464000</v>
      </c>
    </row>
    <row r="12" spans="2:8" ht="18.75" customHeight="1" thickBot="1">
      <c r="B12" s="17">
        <v>2</v>
      </c>
      <c r="C12" s="34" t="s">
        <v>7</v>
      </c>
      <c r="D12" s="35"/>
      <c r="E12" s="25">
        <v>814320</v>
      </c>
      <c r="F12" s="25">
        <v>237800</v>
      </c>
      <c r="G12" s="25">
        <v>171680</v>
      </c>
      <c r="H12" s="21">
        <v>487200</v>
      </c>
    </row>
    <row r="13" spans="2:8" ht="18.75" customHeight="1">
      <c r="B13" s="14"/>
      <c r="C13" s="15"/>
      <c r="D13" s="15"/>
      <c r="E13" s="15"/>
      <c r="F13" s="15"/>
      <c r="G13" s="15"/>
      <c r="H13" s="15"/>
    </row>
    <row r="14" spans="2:12" ht="18.75" customHeight="1" thickBot="1">
      <c r="B14" s="14"/>
      <c r="C14" s="15"/>
      <c r="D14" s="15"/>
      <c r="E14" s="15"/>
      <c r="F14" s="15"/>
      <c r="G14" s="15"/>
      <c r="H14" s="15"/>
      <c r="J14" s="18"/>
      <c r="L14" s="18"/>
    </row>
    <row r="15" spans="2:12" ht="18.75" customHeight="1" thickBot="1">
      <c r="B15" s="14"/>
      <c r="C15" s="15"/>
      <c r="D15" s="15"/>
      <c r="E15" s="31" t="s">
        <v>13</v>
      </c>
      <c r="F15" s="32"/>
      <c r="G15" s="32"/>
      <c r="H15" s="33"/>
      <c r="J15" s="18"/>
      <c r="L15" s="18"/>
    </row>
    <row r="16" spans="2:12" ht="18.75" customHeight="1" thickBot="1">
      <c r="B16" s="31" t="s">
        <v>5</v>
      </c>
      <c r="C16" s="32"/>
      <c r="D16" s="33"/>
      <c r="E16" s="13" t="s">
        <v>8</v>
      </c>
      <c r="F16" s="13" t="s">
        <v>9</v>
      </c>
      <c r="G16" s="13" t="s">
        <v>10</v>
      </c>
      <c r="H16" s="13" t="s">
        <v>11</v>
      </c>
      <c r="J16" s="18"/>
      <c r="L16" s="18"/>
    </row>
    <row r="17" spans="2:12" ht="24" customHeight="1" thickBot="1">
      <c r="B17" s="17">
        <v>1</v>
      </c>
      <c r="C17" s="34" t="s">
        <v>6</v>
      </c>
      <c r="D17" s="35"/>
      <c r="E17" s="24">
        <v>31.9091</v>
      </c>
      <c r="F17" s="24">
        <v>41</v>
      </c>
      <c r="G17" s="24">
        <v>46.25</v>
      </c>
      <c r="H17" s="46">
        <v>50</v>
      </c>
      <c r="J17" s="18"/>
      <c r="L17" s="18"/>
    </row>
    <row r="18" spans="2:12" ht="25.5" customHeight="1" thickBot="1">
      <c r="B18" s="17">
        <v>2</v>
      </c>
      <c r="C18" s="34" t="s">
        <v>7</v>
      </c>
      <c r="D18" s="35"/>
      <c r="E18" s="46">
        <v>50</v>
      </c>
      <c r="F18" s="46">
        <v>50</v>
      </c>
      <c r="G18" s="46">
        <v>50</v>
      </c>
      <c r="H18" s="24">
        <v>47.619</v>
      </c>
      <c r="J18" s="19"/>
      <c r="L18" s="20"/>
    </row>
    <row r="19" spans="2:12" ht="13.5" thickBot="1">
      <c r="B19" s="14"/>
      <c r="C19" s="16"/>
      <c r="D19" s="22"/>
      <c r="E19" s="23"/>
      <c r="F19" s="23"/>
      <c r="G19" s="23"/>
      <c r="H19" s="23"/>
      <c r="J19" s="19"/>
      <c r="L19" s="20"/>
    </row>
    <row r="20" spans="2:12" ht="12.75" hidden="1">
      <c r="B20" s="14"/>
      <c r="C20" s="16"/>
      <c r="D20" s="22"/>
      <c r="E20" s="23"/>
      <c r="F20" s="23"/>
      <c r="G20" s="23"/>
      <c r="H20" s="23"/>
      <c r="J20" s="19"/>
      <c r="L20" s="20"/>
    </row>
    <row r="21" spans="2:12" ht="12.75" hidden="1">
      <c r="B21" s="14"/>
      <c r="C21" s="16"/>
      <c r="D21" s="22"/>
      <c r="E21" s="23"/>
      <c r="F21" s="23"/>
      <c r="G21" s="23"/>
      <c r="H21" s="23"/>
      <c r="J21" s="19"/>
      <c r="L21" s="20"/>
    </row>
    <row r="22" spans="2:12" ht="12.75" hidden="1">
      <c r="B22" s="14"/>
      <c r="C22" s="16"/>
      <c r="D22" s="22"/>
      <c r="E22" s="23"/>
      <c r="F22" s="23"/>
      <c r="G22" s="23"/>
      <c r="H22" s="23"/>
      <c r="J22" s="19"/>
      <c r="L22" s="20"/>
    </row>
    <row r="23" spans="2:12" ht="12.75" hidden="1">
      <c r="B23" s="14"/>
      <c r="C23" s="16"/>
      <c r="D23" s="22"/>
      <c r="E23" s="23"/>
      <c r="F23" s="23"/>
      <c r="G23" s="23"/>
      <c r="H23" s="23"/>
      <c r="J23" s="19"/>
      <c r="L23" s="20"/>
    </row>
    <row r="24" spans="2:12" ht="13.5" thickBot="1">
      <c r="B24" s="31" t="s">
        <v>18</v>
      </c>
      <c r="C24" s="32"/>
      <c r="D24" s="32"/>
      <c r="E24" s="32"/>
      <c r="F24" s="32"/>
      <c r="G24" s="32"/>
      <c r="H24" s="33"/>
      <c r="J24" s="19"/>
      <c r="L24" s="20"/>
    </row>
    <row r="25" ht="13.5" thickBot="1"/>
    <row r="26" spans="2:8" ht="13.5" thickBot="1">
      <c r="B26" s="12"/>
      <c r="C26" s="3"/>
      <c r="D26" s="3"/>
      <c r="E26" s="3"/>
      <c r="F26" s="12"/>
      <c r="G26" s="3"/>
      <c r="H26" s="4"/>
    </row>
    <row r="27" spans="2:8" ht="13.5" thickBot="1">
      <c r="B27" s="40"/>
      <c r="C27" s="41"/>
      <c r="D27" s="41"/>
      <c r="E27" s="41"/>
      <c r="F27" s="7"/>
      <c r="G27" s="8" t="s">
        <v>0</v>
      </c>
      <c r="H27" s="26">
        <v>1</v>
      </c>
    </row>
    <row r="28" spans="2:8" ht="13.5" thickBot="1">
      <c r="B28" s="42"/>
      <c r="C28" s="43"/>
      <c r="D28" s="43"/>
      <c r="E28" s="43"/>
      <c r="F28" s="7"/>
      <c r="G28" s="8" t="s">
        <v>1</v>
      </c>
      <c r="H28" s="26">
        <v>1</v>
      </c>
    </row>
    <row r="29" spans="2:8" ht="13.5" thickBot="1">
      <c r="B29" s="42"/>
      <c r="C29" s="43"/>
      <c r="D29" s="43"/>
      <c r="E29" s="43"/>
      <c r="F29" s="7"/>
      <c r="G29" s="8" t="s">
        <v>3</v>
      </c>
      <c r="H29" s="2">
        <f>IF(H28="","",H27/H28)</f>
        <v>1</v>
      </c>
    </row>
    <row r="30" spans="2:8" ht="12.75">
      <c r="B30" s="42"/>
      <c r="C30" s="43"/>
      <c r="D30" s="43"/>
      <c r="E30" s="43"/>
      <c r="F30" s="7"/>
      <c r="G30" s="5"/>
      <c r="H30" s="6"/>
    </row>
    <row r="31" spans="2:8" ht="13.5" thickBot="1">
      <c r="B31" s="42"/>
      <c r="C31" s="43"/>
      <c r="D31" s="43"/>
      <c r="E31" s="43"/>
      <c r="F31" s="7"/>
      <c r="G31" s="5"/>
      <c r="H31" s="6"/>
    </row>
    <row r="32" spans="2:8" ht="13.5" thickBot="1">
      <c r="B32" s="42"/>
      <c r="C32" s="43"/>
      <c r="D32" s="43"/>
      <c r="E32" s="43"/>
      <c r="F32" s="7"/>
      <c r="G32" s="8" t="s">
        <v>2</v>
      </c>
      <c r="H32" s="1">
        <v>50</v>
      </c>
    </row>
    <row r="33" spans="2:8" ht="13.5" thickBot="1">
      <c r="B33" s="42"/>
      <c r="C33" s="43"/>
      <c r="D33" s="43"/>
      <c r="E33" s="43"/>
      <c r="F33" s="7"/>
      <c r="G33" s="5"/>
      <c r="H33" s="6"/>
    </row>
    <row r="34" spans="2:8" ht="13.5" thickBot="1">
      <c r="B34" s="42"/>
      <c r="C34" s="43"/>
      <c r="D34" s="43"/>
      <c r="E34" s="43"/>
      <c r="F34" s="7"/>
      <c r="G34" s="8" t="s">
        <v>4</v>
      </c>
      <c r="H34" s="30">
        <f>IF(H28="","",H32*H29)</f>
        <v>50</v>
      </c>
    </row>
    <row r="35" spans="2:8" ht="12.75">
      <c r="B35" s="42"/>
      <c r="C35" s="43"/>
      <c r="D35" s="43"/>
      <c r="E35" s="43"/>
      <c r="F35" s="7"/>
      <c r="G35" s="5"/>
      <c r="H35" s="6"/>
    </row>
    <row r="36" spans="2:8" ht="12.75">
      <c r="B36" s="42"/>
      <c r="C36" s="43"/>
      <c r="D36" s="43"/>
      <c r="E36" s="43"/>
      <c r="F36" s="7"/>
      <c r="G36" s="5"/>
      <c r="H36" s="6"/>
    </row>
    <row r="37" spans="2:8" ht="12.75">
      <c r="B37" s="42"/>
      <c r="C37" s="43"/>
      <c r="D37" s="43"/>
      <c r="E37" s="43"/>
      <c r="F37" s="7"/>
      <c r="G37" s="5"/>
      <c r="H37" s="6"/>
    </row>
    <row r="38" spans="2:8" ht="12.75">
      <c r="B38" s="42"/>
      <c r="C38" s="43"/>
      <c r="D38" s="43"/>
      <c r="E38" s="43"/>
      <c r="F38" s="7"/>
      <c r="G38" s="5"/>
      <c r="H38" s="6"/>
    </row>
    <row r="39" spans="2:8" ht="12.75">
      <c r="B39" s="42"/>
      <c r="C39" s="43"/>
      <c r="D39" s="43"/>
      <c r="E39" s="43"/>
      <c r="F39" s="7"/>
      <c r="G39" s="5"/>
      <c r="H39" s="6"/>
    </row>
    <row r="40" spans="2:8" ht="12.75">
      <c r="B40" s="42"/>
      <c r="C40" s="43"/>
      <c r="D40" s="43"/>
      <c r="E40" s="43"/>
      <c r="F40" s="7"/>
      <c r="G40" s="5"/>
      <c r="H40" s="6"/>
    </row>
    <row r="41" spans="2:8" ht="12.75">
      <c r="B41" s="42"/>
      <c r="C41" s="43"/>
      <c r="D41" s="43"/>
      <c r="E41" s="43"/>
      <c r="F41" s="7"/>
      <c r="G41" s="5"/>
      <c r="H41" s="6"/>
    </row>
    <row r="42" spans="2:8" ht="13.5" thickBot="1">
      <c r="B42" s="44"/>
      <c r="C42" s="45"/>
      <c r="D42" s="45"/>
      <c r="E42" s="45"/>
      <c r="F42" s="9"/>
      <c r="G42" s="10"/>
      <c r="H42" s="11"/>
    </row>
    <row r="43" spans="2:8" ht="12.75">
      <c r="B43" s="7"/>
      <c r="C43" s="5"/>
      <c r="D43" s="5"/>
      <c r="E43" s="5"/>
      <c r="F43" s="7"/>
      <c r="G43" s="5"/>
      <c r="H43" s="6"/>
    </row>
    <row r="44" spans="2:8" ht="13.5" thickBot="1">
      <c r="B44" s="9"/>
      <c r="C44" s="10"/>
      <c r="D44" s="10"/>
      <c r="E44" s="10"/>
      <c r="F44" s="9"/>
      <c r="G44" s="10"/>
      <c r="H44" s="11"/>
    </row>
    <row r="45" spans="2:8" ht="12.75">
      <c r="B45" s="12"/>
      <c r="C45" s="3"/>
      <c r="D45" s="3"/>
      <c r="E45" s="3"/>
      <c r="F45" s="3"/>
      <c r="G45" s="3"/>
      <c r="H45" s="3"/>
    </row>
  </sheetData>
  <sheetProtection/>
  <mergeCells count="14">
    <mergeCell ref="B27:E42"/>
    <mergeCell ref="B24:H24"/>
    <mergeCell ref="C17:D17"/>
    <mergeCell ref="C18:D18"/>
    <mergeCell ref="B8:H8"/>
    <mergeCell ref="B4:H4"/>
    <mergeCell ref="B5:H5"/>
    <mergeCell ref="B6:H6"/>
    <mergeCell ref="B9:D9"/>
    <mergeCell ref="C11:D11"/>
    <mergeCell ref="C12:D12"/>
    <mergeCell ref="E9:H9"/>
    <mergeCell ref="E15:H15"/>
    <mergeCell ref="B16:D16"/>
  </mergeCells>
  <printOptions/>
  <pageMargins left="0.75" right="0.75" top="1" bottom="1" header="0" footer="0"/>
  <pageSetup horizontalDpi="600" verticalDpi="600" orientation="portrait" scale="80" r:id="rId21"/>
  <drawing r:id="rId20"/>
  <legacyDrawing r:id="rId19"/>
  <oleObjects>
    <oleObject progId="Equation.3" shapeId="147844" r:id="rId1"/>
    <oleObject progId="Equation.3" shapeId="147845" r:id="rId2"/>
    <oleObject progId="Equation.3" shapeId="147846" r:id="rId3"/>
    <oleObject progId="Equation.3" shapeId="184186" r:id="rId4"/>
    <oleObject progId="Equation.3" shapeId="184187" r:id="rId5"/>
    <oleObject progId="Equation.3" shapeId="184188" r:id="rId6"/>
    <oleObject progId="Equation.3" shapeId="202839" r:id="rId7"/>
    <oleObject progId="Equation.3" shapeId="202840" r:id="rId8"/>
    <oleObject progId="Equation.3" shapeId="202841" r:id="rId9"/>
    <oleObject progId="Equation.3" shapeId="231292" r:id="rId10"/>
    <oleObject progId="Equation.3" shapeId="231293" r:id="rId11"/>
    <oleObject progId="Equation.3" shapeId="231294" r:id="rId12"/>
    <oleObject progId="Equation.3" shapeId="258629" r:id="rId13"/>
    <oleObject progId="Equation.3" shapeId="258630" r:id="rId14"/>
    <oleObject progId="Equation.3" shapeId="258631" r:id="rId15"/>
    <oleObject progId="Equation.3" shapeId="278199" r:id="rId16"/>
    <oleObject progId="Equation.3" shapeId="278200" r:id="rId17"/>
    <oleObject progId="Equation.3" shapeId="278201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jaitorres</dc:creator>
  <cp:keywords/>
  <dc:description/>
  <cp:lastModifiedBy>red udnet</cp:lastModifiedBy>
  <cp:lastPrinted>2006-07-05T22:14:18Z</cp:lastPrinted>
  <dcterms:created xsi:type="dcterms:W3CDTF">2006-07-04T22:37:01Z</dcterms:created>
  <dcterms:modified xsi:type="dcterms:W3CDTF">2013-01-31T21:30:54Z</dcterms:modified>
  <cp:category/>
  <cp:version/>
  <cp:contentType/>
  <cp:contentStatus/>
</cp:coreProperties>
</file>