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 Final" sheetId="3" r:id="rId1"/>
    <sheet name="E. Económica" sheetId="5" r:id="rId2"/>
  </sheets>
  <calcPr calcId="145621"/>
</workbook>
</file>

<file path=xl/calcChain.xml><?xml version="1.0" encoding="utf-8"?>
<calcChain xmlns="http://schemas.openxmlformats.org/spreadsheetml/2006/main">
  <c r="E10" i="5" l="1"/>
  <c r="E9" i="5"/>
  <c r="F8" i="5" s="1"/>
  <c r="E8" i="5"/>
  <c r="F10" i="5" l="1"/>
  <c r="F9" i="5"/>
</calcChain>
</file>

<file path=xl/sharedStrings.xml><?xml version="1.0" encoding="utf-8"?>
<sst xmlns="http://schemas.openxmlformats.org/spreadsheetml/2006/main" count="50" uniqueCount="26">
  <si>
    <t>UNIVERSIDAD DISTRITAL FRANCISCO JOSÉ DE CALDAS</t>
  </si>
  <si>
    <t>VICERRECTORIA ADMINISTRATIVA Y FINANCIERA-</t>
  </si>
  <si>
    <t>EVALUACIÓN JURIDICA</t>
  </si>
  <si>
    <t>EVALUACIÓN FINANCIERA</t>
  </si>
  <si>
    <t>EVALUACION TECNICA</t>
  </si>
  <si>
    <t>VAITS S.A.S.</t>
  </si>
  <si>
    <t>SONDA DE COLOMBIA S.A.</t>
  </si>
  <si>
    <t>UT. IT SELLCON &amp; NFC ELECTRONICA</t>
  </si>
  <si>
    <t>RED COMPUTO LTDA</t>
  </si>
  <si>
    <t>CONVOCATORIA PUBLICA N° 017 DE 2016  SAN SAN / NAS N° 2</t>
  </si>
  <si>
    <t>Documentación</t>
  </si>
  <si>
    <t>Indices</t>
  </si>
  <si>
    <t xml:space="preserve">FACTORES DE EVALUACIÓN </t>
  </si>
  <si>
    <t>ADMITIDA</t>
  </si>
  <si>
    <t>EMPRESAS OFERENTES</t>
  </si>
  <si>
    <t>EVALUACIÓN ECONÓMICA
Asignación de puntaje ( Max. 100 puntos)</t>
  </si>
  <si>
    <t>RECHAZADA</t>
  </si>
  <si>
    <t>PARA MAYOR INFORMACIÓN POR FAVOR DIRIGIRSE A CADA UNA DE LAS EVALUACIONES PARCIALES.</t>
  </si>
  <si>
    <t>CONSOLIDADO DE LA EVALUACION FINAL</t>
  </si>
  <si>
    <t>CONSOLIDADO DE LA EVALUACION ECONOMICA</t>
  </si>
  <si>
    <t>OFERTA TOTAL</t>
  </si>
  <si>
    <t>VALOR RETOMA</t>
  </si>
  <si>
    <t>OFERTA INICIAL</t>
  </si>
  <si>
    <t>PUNTUACION</t>
  </si>
  <si>
    <t>NO EVALUADA</t>
  </si>
  <si>
    <t xml:space="preserve">EMPRESAS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</si>
</sst>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153082</xdr:rowOff>
    </xdr:from>
    <xdr:to>
      <xdr:col>18</xdr:col>
      <xdr:colOff>643255</xdr:colOff>
      <xdr:row>4</xdr:row>
      <xdr:rowOff>161337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5975" y="153082"/>
          <a:ext cx="643255" cy="846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38100</xdr:rowOff>
    </xdr:from>
    <xdr:to>
      <xdr:col>1</xdr:col>
      <xdr:colOff>1224280</xdr:colOff>
      <xdr:row>5</xdr:row>
      <xdr:rowOff>10976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4765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</xdr:colOff>
      <xdr:row>1</xdr:row>
      <xdr:rowOff>57150</xdr:rowOff>
    </xdr:from>
    <xdr:to>
      <xdr:col>5</xdr:col>
      <xdr:colOff>929005</xdr:colOff>
      <xdr:row>5</xdr:row>
      <xdr:rowOff>30026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6670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153082</xdr:rowOff>
    </xdr:from>
    <xdr:to>
      <xdr:col>18</xdr:col>
      <xdr:colOff>643255</xdr:colOff>
      <xdr:row>4</xdr:row>
      <xdr:rowOff>161337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53082"/>
          <a:ext cx="643255" cy="846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38100</xdr:rowOff>
    </xdr:from>
    <xdr:to>
      <xdr:col>1</xdr:col>
      <xdr:colOff>1224280</xdr:colOff>
      <xdr:row>5</xdr:row>
      <xdr:rowOff>10976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4765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</xdr:colOff>
      <xdr:row>1</xdr:row>
      <xdr:rowOff>57150</xdr:rowOff>
    </xdr:from>
    <xdr:to>
      <xdr:col>5</xdr:col>
      <xdr:colOff>929005</xdr:colOff>
      <xdr:row>5</xdr:row>
      <xdr:rowOff>30026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6670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tabSelected="1" zoomScale="110" zoomScaleNormal="110" workbookViewId="0">
      <selection activeCell="B1" sqref="B1:F18"/>
    </sheetView>
  </sheetViews>
  <sheetFormatPr baseColWidth="10" defaultRowHeight="15" x14ac:dyDescent="0.25"/>
  <cols>
    <col min="1" max="1" width="11.42578125" customWidth="1"/>
    <col min="2" max="2" width="37.140625" customWidth="1"/>
    <col min="3" max="3" width="20.28515625" customWidth="1"/>
    <col min="4" max="4" width="17.85546875" customWidth="1"/>
    <col min="5" max="5" width="21.42578125" customWidth="1"/>
    <col min="6" max="6" width="18.28515625" customWidth="1"/>
  </cols>
  <sheetData>
    <row r="1" spans="2:20" ht="16.5" customHeight="1" x14ac:dyDescent="0.25"/>
    <row r="2" spans="2:20" ht="16.5" customHeight="1" x14ac:dyDescent="0.25">
      <c r="B2" s="16" t="s">
        <v>0</v>
      </c>
      <c r="C2" s="16"/>
      <c r="D2" s="16"/>
      <c r="E2" s="16"/>
      <c r="F2" s="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6.5" customHeight="1" x14ac:dyDescent="0.25">
      <c r="B3" s="16" t="s">
        <v>1</v>
      </c>
      <c r="C3" s="16"/>
      <c r="D3" s="16"/>
      <c r="E3" s="16"/>
      <c r="F3" s="1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6.5" customHeight="1" x14ac:dyDescent="0.25">
      <c r="B4" s="16" t="s">
        <v>9</v>
      </c>
      <c r="C4" s="16"/>
      <c r="D4" s="16"/>
      <c r="E4" s="16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6.5" customHeight="1" x14ac:dyDescent="0.25">
      <c r="B5" s="16" t="s">
        <v>18</v>
      </c>
      <c r="C5" s="16"/>
      <c r="D5" s="16"/>
      <c r="E5" s="16"/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.75" thickBot="1" x14ac:dyDescent="0.3"/>
    <row r="7" spans="2:20" ht="15.75" thickBot="1" x14ac:dyDescent="0.3">
      <c r="B7" s="17" t="s">
        <v>12</v>
      </c>
      <c r="C7" s="19" t="s">
        <v>14</v>
      </c>
      <c r="D7" s="20"/>
      <c r="E7" s="20"/>
      <c r="F7" s="21"/>
    </row>
    <row r="8" spans="2:20" ht="26.25" thickBot="1" x14ac:dyDescent="0.3">
      <c r="B8" s="18"/>
      <c r="C8" s="1" t="s">
        <v>5</v>
      </c>
      <c r="D8" s="2" t="s">
        <v>6</v>
      </c>
      <c r="E8" s="2" t="s">
        <v>7</v>
      </c>
      <c r="F8" s="2" t="s">
        <v>8</v>
      </c>
    </row>
    <row r="9" spans="2:20" ht="15.75" thickBot="1" x14ac:dyDescent="0.3">
      <c r="B9" s="3" t="s">
        <v>2</v>
      </c>
      <c r="C9" s="6" t="s">
        <v>13</v>
      </c>
      <c r="D9" s="6" t="s">
        <v>13</v>
      </c>
      <c r="E9" s="6" t="s">
        <v>13</v>
      </c>
      <c r="F9" s="6" t="s">
        <v>13</v>
      </c>
    </row>
    <row r="10" spans="2:20" ht="15.75" thickBot="1" x14ac:dyDescent="0.3">
      <c r="B10" s="7" t="s">
        <v>3</v>
      </c>
      <c r="C10" s="6"/>
      <c r="D10" s="6"/>
      <c r="E10" s="6"/>
      <c r="F10" s="6"/>
    </row>
    <row r="11" spans="2:20" ht="15.75" thickBot="1" x14ac:dyDescent="0.3">
      <c r="B11" s="4" t="s">
        <v>10</v>
      </c>
      <c r="C11" s="6" t="s">
        <v>13</v>
      </c>
      <c r="D11" s="6" t="s">
        <v>13</v>
      </c>
      <c r="E11" s="6" t="s">
        <v>13</v>
      </c>
      <c r="F11" s="6" t="s">
        <v>13</v>
      </c>
    </row>
    <row r="12" spans="2:20" ht="15.75" thickBot="1" x14ac:dyDescent="0.3">
      <c r="B12" s="4" t="s">
        <v>11</v>
      </c>
      <c r="C12" s="6" t="s">
        <v>13</v>
      </c>
      <c r="D12" s="6" t="s">
        <v>13</v>
      </c>
      <c r="E12" s="6" t="s">
        <v>13</v>
      </c>
      <c r="F12" s="6" t="s">
        <v>13</v>
      </c>
    </row>
    <row r="13" spans="2:20" ht="15.75" thickBot="1" x14ac:dyDescent="0.3">
      <c r="B13" s="3" t="s">
        <v>4</v>
      </c>
      <c r="C13" s="6" t="s">
        <v>13</v>
      </c>
      <c r="D13" s="6" t="s">
        <v>13</v>
      </c>
      <c r="E13" s="6" t="s">
        <v>13</v>
      </c>
      <c r="F13" s="8" t="s">
        <v>16</v>
      </c>
    </row>
    <row r="14" spans="2:20" ht="26.25" thickBot="1" x14ac:dyDescent="0.3">
      <c r="B14" s="3" t="s">
        <v>15</v>
      </c>
      <c r="C14" s="12">
        <v>92.52</v>
      </c>
      <c r="D14" s="12">
        <v>100</v>
      </c>
      <c r="E14" s="12">
        <v>96.53</v>
      </c>
      <c r="F14" s="12">
        <v>0</v>
      </c>
    </row>
    <row r="15" spans="2:20" ht="15.75" thickBot="1" x14ac:dyDescent="0.3"/>
    <row r="16" spans="2:20" ht="15" customHeight="1" thickBot="1" x14ac:dyDescent="0.3">
      <c r="B16" s="13" t="s">
        <v>17</v>
      </c>
      <c r="C16" s="14"/>
      <c r="D16" s="14"/>
      <c r="E16" s="14"/>
      <c r="F16" s="15"/>
    </row>
  </sheetData>
  <mergeCells count="7">
    <mergeCell ref="B16:F16"/>
    <mergeCell ref="B2:F2"/>
    <mergeCell ref="B3:F3"/>
    <mergeCell ref="B4:F4"/>
    <mergeCell ref="B5:F5"/>
    <mergeCell ref="B7:B8"/>
    <mergeCell ref="C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"/>
  <sheetViews>
    <sheetView zoomScale="110" zoomScaleNormal="110" workbookViewId="0">
      <selection activeCell="G16" sqref="G16"/>
    </sheetView>
  </sheetViews>
  <sheetFormatPr baseColWidth="10" defaultRowHeight="15" x14ac:dyDescent="0.25"/>
  <cols>
    <col min="1" max="1" width="11.42578125" customWidth="1"/>
    <col min="2" max="2" width="38.140625" customWidth="1"/>
    <col min="3" max="3" width="20.28515625" customWidth="1"/>
    <col min="4" max="4" width="17.85546875" customWidth="1"/>
    <col min="5" max="5" width="21.42578125" customWidth="1"/>
    <col min="6" max="6" width="18.28515625" customWidth="1"/>
  </cols>
  <sheetData>
    <row r="1" spans="2:20" ht="16.5" customHeight="1" x14ac:dyDescent="0.25"/>
    <row r="2" spans="2:20" ht="16.5" customHeight="1" x14ac:dyDescent="0.25">
      <c r="B2" s="16" t="s">
        <v>0</v>
      </c>
      <c r="C2" s="16"/>
      <c r="D2" s="16"/>
      <c r="E2" s="16"/>
      <c r="F2" s="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6.5" customHeight="1" x14ac:dyDescent="0.25">
      <c r="B3" s="16" t="s">
        <v>1</v>
      </c>
      <c r="C3" s="16"/>
      <c r="D3" s="16"/>
      <c r="E3" s="16"/>
      <c r="F3" s="1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6.5" customHeight="1" x14ac:dyDescent="0.25">
      <c r="B4" s="16" t="s">
        <v>9</v>
      </c>
      <c r="C4" s="16"/>
      <c r="D4" s="16"/>
      <c r="E4" s="16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6.5" customHeight="1" x14ac:dyDescent="0.25">
      <c r="B5" s="16" t="s">
        <v>19</v>
      </c>
      <c r="C5" s="16"/>
      <c r="D5" s="16"/>
      <c r="E5" s="16"/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.75" thickBot="1" x14ac:dyDescent="0.3"/>
    <row r="7" spans="2:20" ht="25.5" customHeight="1" thickBot="1" x14ac:dyDescent="0.3">
      <c r="B7" s="9" t="s">
        <v>25</v>
      </c>
      <c r="C7" s="10" t="s">
        <v>22</v>
      </c>
      <c r="D7" s="3" t="s">
        <v>21</v>
      </c>
      <c r="E7" s="3" t="s">
        <v>20</v>
      </c>
      <c r="F7" s="3" t="s">
        <v>23</v>
      </c>
    </row>
    <row r="8" spans="2:20" ht="15.75" thickBot="1" x14ac:dyDescent="0.3">
      <c r="B8" s="2" t="s">
        <v>5</v>
      </c>
      <c r="C8" s="11">
        <v>540380260</v>
      </c>
      <c r="D8" s="11">
        <v>68965500</v>
      </c>
      <c r="E8" s="11">
        <f>C8-D8</f>
        <v>471414760</v>
      </c>
      <c r="F8" s="12">
        <f>(E9/E8)*100</f>
        <v>92.518295778435117</v>
      </c>
    </row>
    <row r="9" spans="2:20" ht="15.75" thickBot="1" x14ac:dyDescent="0.3">
      <c r="B9" s="2" t="s">
        <v>6</v>
      </c>
      <c r="C9" s="11">
        <v>441245863</v>
      </c>
      <c r="D9" s="11">
        <v>5100961</v>
      </c>
      <c r="E9" s="11">
        <f>C9-D9</f>
        <v>436144902</v>
      </c>
      <c r="F9" s="12">
        <f>(E9/E9)*100</f>
        <v>100</v>
      </c>
    </row>
    <row r="10" spans="2:20" ht="15.75" thickBot="1" x14ac:dyDescent="0.3">
      <c r="B10" s="2" t="s">
        <v>7</v>
      </c>
      <c r="C10" s="11">
        <v>587536943</v>
      </c>
      <c r="D10" s="11">
        <v>135720000</v>
      </c>
      <c r="E10" s="11">
        <f>C10-D10</f>
        <v>451816943</v>
      </c>
      <c r="F10" s="12">
        <f>(E9/E10)*100</f>
        <v>96.53132950350647</v>
      </c>
    </row>
    <row r="11" spans="2:20" ht="15.75" thickBot="1" x14ac:dyDescent="0.3">
      <c r="B11" s="2" t="s">
        <v>8</v>
      </c>
      <c r="C11" s="11" t="s">
        <v>24</v>
      </c>
      <c r="D11" s="11" t="s">
        <v>24</v>
      </c>
      <c r="E11" s="11" t="s">
        <v>24</v>
      </c>
      <c r="F11" s="12">
        <v>0</v>
      </c>
    </row>
    <row r="12" spans="2:20" ht="15.75" thickBot="1" x14ac:dyDescent="0.3"/>
    <row r="13" spans="2:20" ht="15" customHeight="1" thickBot="1" x14ac:dyDescent="0.3">
      <c r="B13" s="13" t="s">
        <v>17</v>
      </c>
      <c r="C13" s="14"/>
      <c r="D13" s="14"/>
      <c r="E13" s="14"/>
      <c r="F13" s="15"/>
    </row>
  </sheetData>
  <mergeCells count="5">
    <mergeCell ref="B13:F13"/>
    <mergeCell ref="B2:F2"/>
    <mergeCell ref="B3:F3"/>
    <mergeCell ref="B4:F4"/>
    <mergeCell ref="B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E. Final</vt:lpstr>
      <vt:lpstr>E. Económica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2016-11-08T15:47:56Z</dcterms:modified>
</cp:coreProperties>
</file>