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0515" windowHeight="7485"/>
  </bookViews>
  <sheets>
    <sheet name="Obra y Suministros" sheetId="2" r:id="rId1"/>
    <sheet name="Hoja3" sheetId="3" r:id="rId2"/>
  </sheets>
  <definedNames>
    <definedName name="_xlnm.Print_Area" localSheetId="0">'Obra y Suministros'!$A$3:$F$38</definedName>
  </definedNames>
  <calcPr calcId="145621"/>
</workbook>
</file>

<file path=xl/calcChain.xml><?xml version="1.0" encoding="utf-8"?>
<calcChain xmlns="http://schemas.openxmlformats.org/spreadsheetml/2006/main">
  <c r="F26" i="2" l="1"/>
  <c r="F27" i="2"/>
  <c r="F28" i="2"/>
  <c r="F29" i="2"/>
  <c r="F2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6" i="2"/>
  <c r="F30" i="2" s="1"/>
  <c r="F33" i="2" l="1"/>
  <c r="F34" i="2" s="1"/>
  <c r="F32" i="2"/>
  <c r="F31" i="2"/>
  <c r="F35" i="2" l="1"/>
</calcChain>
</file>

<file path=xl/sharedStrings.xml><?xml version="1.0" encoding="utf-8"?>
<sst xmlns="http://schemas.openxmlformats.org/spreadsheetml/2006/main" count="61" uniqueCount="41">
  <si>
    <t>ITEM</t>
  </si>
  <si>
    <t>VR UNIT</t>
  </si>
  <si>
    <t>GL</t>
  </si>
  <si>
    <t>Suministro e instalación Acometida 3(2/0+2/0N+1/0T) incluye canalizaciones y tubería (Desde tablero general de distribución hasta tablero proyectado)</t>
  </si>
  <si>
    <t>ML</t>
  </si>
  <si>
    <t>Subtotal</t>
  </si>
  <si>
    <t>Suministro e instalacion de gabinete con barrajes de 1300 amp de 0,9x0,50x0,2, incluye un totalizador de 600 Amp regulable y dos totalizadores de 1300 A regulables</t>
  </si>
  <si>
    <t>DESCRIPCIÓN</t>
  </si>
  <si>
    <t>UNIDAD</t>
  </si>
  <si>
    <t>CANTIDAD</t>
  </si>
  <si>
    <t>Tendido de red CU - THHN 12x350MCM+4X250MCM incluye Bandeja portacable 50 cm y soportería.</t>
  </si>
  <si>
    <t xml:space="preserve">Tendido de red CU - THHN 9x350MCM+9X4/0+1/0. Incluye canalización </t>
  </si>
  <si>
    <t>UND</t>
  </si>
  <si>
    <t>Suministro e instalación Tablero transferencia automática motorizada 600A</t>
  </si>
  <si>
    <t>Suministro e instalación TABLERO TRANSFERENCIA AUTOMATICA MOTORIZADA 1260A incluye totalizadores industriales para acometidas parciales del Edificio Torre Administrativa, 21 totalizadores regulables de 50 A, 4 totalizadores regulables de 75 A, 2 totalizadores regulables de 125 A, un totalizadores regulable de 100 A, un totalizador regulable de 40 A, un totalizador regulable de 30 A y 3 reservas no equipadas</t>
  </si>
  <si>
    <t>Construcción de Sistema de Ventilación completo , incluye admisión , desfogue , filtrado de Aire para Planta en lamina galv No 20 y soporteria incluye equipos para  Sistema de ventilacion  para  planta   6356 cfm  3/4" HP y 0,6 in h₂0 de acuerdo con especificaciones técnicas, dimensiones y ubicación de la planta eléctrica a suministrar.</t>
  </si>
  <si>
    <t>Desmonte de tablero existente cuarto eléctrico CECAD.</t>
  </si>
  <si>
    <t>Tablero de Distribución cuarto eléctrico CECAD según especificaciones técnicas.</t>
  </si>
  <si>
    <t>Retiro de 49 circiutos ramales conectado al tablero eléctrico del CECAD</t>
  </si>
  <si>
    <t>Instalación de 48 circuitos ramales, desde tablero proyectado CECAD hasta Datacenter</t>
  </si>
  <si>
    <t>Desmonte y retiro de acometida existente desde tablero general de acometidas ubicado en el cuarto eléctrico del Edifico Alejandro Suárez Copete hasta el cuarto eléctrico del CECAD.</t>
  </si>
  <si>
    <t>Suministro e instalación acometida del aire acondicionado existente de aproximadamente 8 metros de cable No. 2/0 por línea, neutro y tierra desde tablero proyectado hasta hasta protección aire acondicionado de precisión</t>
  </si>
  <si>
    <t>Desomonte y retiro de circuito alimentación de aire acondicionado de precisión</t>
  </si>
  <si>
    <t>Reubicación UPS de 60 Kva existente, incluye cambio de acometida que consta de 15 mts de cable No. 4 AWG, neutro y tierra</t>
  </si>
  <si>
    <t>Instalación de UPS de 30 kVA existente a tablero proyectado CECAD   Incluye banco de baterías y acometida   3x3+3N+6T en coraza americana.</t>
  </si>
  <si>
    <t>Suministro e instalacion de cable alimentador  P040-006</t>
  </si>
  <si>
    <t>MTS</t>
  </si>
  <si>
    <t>Suministro y puesta en funcionamiento de grupo electrógeno de 600 kVA</t>
  </si>
  <si>
    <t>Suministro y puesta en funcionamiento de UPS  de 60 kVA</t>
  </si>
  <si>
    <t>Suminsitro y puesta en funcionamiento de PDU PDUMH20HHVAT</t>
  </si>
  <si>
    <t xml:space="preserve">suministro y puesta en funcionamiento de tarjeta de monitoreo SNMMPWWEBCARD </t>
  </si>
  <si>
    <t>VR TOTAL</t>
  </si>
  <si>
    <t>Administración %</t>
  </si>
  <si>
    <t>Imprevistos %</t>
  </si>
  <si>
    <t>Utilidad %</t>
  </si>
  <si>
    <t xml:space="preserve">IVA </t>
  </si>
  <si>
    <t>Suministro e instalacion de Caja inspección metálica para Red CU - THHN  12x350MCM+4X250MCM</t>
  </si>
  <si>
    <t>Desmonte y retiro del grupo electrogeno existente 244 kVA</t>
  </si>
  <si>
    <t>TOTAL</t>
  </si>
  <si>
    <t>Adecuaciones locativas para insonorización del cuarto de la planta eléctrica y tanque de ACPM externo</t>
  </si>
  <si>
    <t xml:space="preserve">ANEXO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</si>
</sst>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tabSelected="1" view="pageBreakPreview" topLeftCell="A13" zoomScale="90" zoomScaleNormal="100" zoomScaleSheetLayoutView="90" workbookViewId="0">
      <selection activeCell="J11" sqref="J11"/>
    </sheetView>
  </sheetViews>
  <sheetFormatPr baseColWidth="10" defaultRowHeight="15" x14ac:dyDescent="0.25"/>
  <cols>
    <col min="1" max="1" width="5.28515625" style="2" bestFit="1" customWidth="1"/>
    <col min="2" max="2" width="72.28515625" style="1" customWidth="1"/>
    <col min="3" max="4" width="11.42578125" style="2"/>
    <col min="6" max="6" width="16.140625" customWidth="1"/>
  </cols>
  <sheetData>
    <row r="4" spans="1:6" s="5" customFormat="1" x14ac:dyDescent="0.25">
      <c r="A4" s="18" t="s">
        <v>40</v>
      </c>
      <c r="B4" s="18"/>
      <c r="C4" s="18"/>
      <c r="D4" s="18"/>
      <c r="E4" s="18"/>
      <c r="F4" s="18"/>
    </row>
    <row r="5" spans="1:6" s="6" customFormat="1" x14ac:dyDescent="0.25">
      <c r="A5" s="7" t="s">
        <v>0</v>
      </c>
      <c r="B5" s="8" t="s">
        <v>7</v>
      </c>
      <c r="C5" s="7" t="s">
        <v>8</v>
      </c>
      <c r="D5" s="7" t="s">
        <v>9</v>
      </c>
      <c r="E5" s="7" t="s">
        <v>1</v>
      </c>
      <c r="F5" s="7" t="s">
        <v>31</v>
      </c>
    </row>
    <row r="6" spans="1:6" x14ac:dyDescent="0.25">
      <c r="A6" s="13">
        <v>1</v>
      </c>
      <c r="B6" s="14" t="s">
        <v>37</v>
      </c>
      <c r="C6" s="13" t="s">
        <v>2</v>
      </c>
      <c r="D6" s="13">
        <v>1</v>
      </c>
      <c r="E6" s="15"/>
      <c r="F6" s="15">
        <f>+D6*E6</f>
        <v>0</v>
      </c>
    </row>
    <row r="7" spans="1:6" ht="30" x14ac:dyDescent="0.25">
      <c r="A7" s="13">
        <v>2</v>
      </c>
      <c r="B7" s="14" t="s">
        <v>10</v>
      </c>
      <c r="C7" s="13" t="s">
        <v>4</v>
      </c>
      <c r="D7" s="13">
        <v>105</v>
      </c>
      <c r="E7" s="15"/>
      <c r="F7" s="15">
        <f t="shared" ref="F7:F24" si="0">+D7*E7</f>
        <v>0</v>
      </c>
    </row>
    <row r="8" spans="1:6" x14ac:dyDescent="0.25">
      <c r="A8" s="13">
        <v>3</v>
      </c>
      <c r="B8" s="14" t="s">
        <v>11</v>
      </c>
      <c r="C8" s="13" t="s">
        <v>4</v>
      </c>
      <c r="D8" s="13">
        <v>25</v>
      </c>
      <c r="E8" s="15"/>
      <c r="F8" s="15">
        <f t="shared" si="0"/>
        <v>0</v>
      </c>
    </row>
    <row r="9" spans="1:6" ht="30" x14ac:dyDescent="0.25">
      <c r="A9" s="13">
        <v>4</v>
      </c>
      <c r="B9" s="14" t="s">
        <v>36</v>
      </c>
      <c r="C9" s="13" t="s">
        <v>12</v>
      </c>
      <c r="D9" s="13">
        <v>2</v>
      </c>
      <c r="E9" s="15"/>
      <c r="F9" s="15">
        <f t="shared" si="0"/>
        <v>0</v>
      </c>
    </row>
    <row r="10" spans="1:6" s="3" customFormat="1" x14ac:dyDescent="0.25">
      <c r="A10" s="13">
        <v>5</v>
      </c>
      <c r="B10" s="16" t="s">
        <v>13</v>
      </c>
      <c r="C10" s="13" t="s">
        <v>12</v>
      </c>
      <c r="D10" s="13">
        <v>1</v>
      </c>
      <c r="E10" s="15"/>
      <c r="F10" s="15">
        <f t="shared" si="0"/>
        <v>0</v>
      </c>
    </row>
    <row r="11" spans="1:6" ht="90" x14ac:dyDescent="0.25">
      <c r="A11" s="13">
        <v>6</v>
      </c>
      <c r="B11" s="14" t="s">
        <v>14</v>
      </c>
      <c r="C11" s="13" t="s">
        <v>12</v>
      </c>
      <c r="D11" s="13">
        <v>1</v>
      </c>
      <c r="E11" s="15"/>
      <c r="F11" s="15">
        <f t="shared" si="0"/>
        <v>0</v>
      </c>
    </row>
    <row r="12" spans="1:6" ht="45" x14ac:dyDescent="0.25">
      <c r="A12" s="13">
        <v>7</v>
      </c>
      <c r="B12" s="14" t="s">
        <v>6</v>
      </c>
      <c r="C12" s="13" t="s">
        <v>12</v>
      </c>
      <c r="D12" s="13">
        <v>1</v>
      </c>
      <c r="E12" s="15"/>
      <c r="F12" s="15">
        <f t="shared" si="0"/>
        <v>0</v>
      </c>
    </row>
    <row r="13" spans="1:6" s="3" customFormat="1" ht="75" x14ac:dyDescent="0.25">
      <c r="A13" s="13">
        <v>8</v>
      </c>
      <c r="B13" s="16" t="s">
        <v>15</v>
      </c>
      <c r="C13" s="13" t="s">
        <v>2</v>
      </c>
      <c r="D13" s="13">
        <v>1</v>
      </c>
      <c r="E13" s="15"/>
      <c r="F13" s="15">
        <f t="shared" si="0"/>
        <v>0</v>
      </c>
    </row>
    <row r="14" spans="1:6" ht="30" x14ac:dyDescent="0.25">
      <c r="A14" s="13">
        <v>9</v>
      </c>
      <c r="B14" s="16" t="s">
        <v>39</v>
      </c>
      <c r="C14" s="13" t="s">
        <v>2</v>
      </c>
      <c r="D14" s="13">
        <v>1</v>
      </c>
      <c r="E14" s="15"/>
      <c r="F14" s="15">
        <f t="shared" si="0"/>
        <v>0</v>
      </c>
    </row>
    <row r="15" spans="1:6" x14ac:dyDescent="0.25">
      <c r="A15" s="13">
        <v>10</v>
      </c>
      <c r="B15" s="16" t="s">
        <v>16</v>
      </c>
      <c r="C15" s="13" t="s">
        <v>2</v>
      </c>
      <c r="D15" s="13">
        <v>1</v>
      </c>
      <c r="E15" s="15"/>
      <c r="F15" s="15">
        <f t="shared" si="0"/>
        <v>0</v>
      </c>
    </row>
    <row r="16" spans="1:6" ht="30" x14ac:dyDescent="0.25">
      <c r="A16" s="13">
        <v>11</v>
      </c>
      <c r="B16" s="16" t="s">
        <v>17</v>
      </c>
      <c r="C16" s="13" t="s">
        <v>12</v>
      </c>
      <c r="D16" s="13">
        <v>1</v>
      </c>
      <c r="E16" s="15"/>
      <c r="F16" s="15">
        <f t="shared" si="0"/>
        <v>0</v>
      </c>
    </row>
    <row r="17" spans="1:6" x14ac:dyDescent="0.25">
      <c r="A17" s="13">
        <v>12</v>
      </c>
      <c r="B17" s="16" t="s">
        <v>18</v>
      </c>
      <c r="C17" s="13" t="s">
        <v>2</v>
      </c>
      <c r="D17" s="13"/>
      <c r="E17" s="15"/>
      <c r="F17" s="15">
        <f t="shared" si="0"/>
        <v>0</v>
      </c>
    </row>
    <row r="18" spans="1:6" ht="30" x14ac:dyDescent="0.25">
      <c r="A18" s="13">
        <v>13</v>
      </c>
      <c r="B18" s="16" t="s">
        <v>19</v>
      </c>
      <c r="C18" s="13" t="s">
        <v>2</v>
      </c>
      <c r="D18" s="13">
        <v>1</v>
      </c>
      <c r="E18" s="15"/>
      <c r="F18" s="15">
        <f t="shared" si="0"/>
        <v>0</v>
      </c>
    </row>
    <row r="19" spans="1:6" ht="30" x14ac:dyDescent="0.25">
      <c r="A19" s="13">
        <v>14</v>
      </c>
      <c r="B19" s="14" t="s">
        <v>23</v>
      </c>
      <c r="C19" s="13" t="s">
        <v>2</v>
      </c>
      <c r="D19" s="13">
        <v>1</v>
      </c>
      <c r="E19" s="15"/>
      <c r="F19" s="15">
        <f t="shared" si="0"/>
        <v>0</v>
      </c>
    </row>
    <row r="20" spans="1:6" ht="30" x14ac:dyDescent="0.25">
      <c r="A20" s="13">
        <v>15</v>
      </c>
      <c r="B20" s="16" t="s">
        <v>22</v>
      </c>
      <c r="C20" s="13" t="s">
        <v>2</v>
      </c>
      <c r="D20" s="13">
        <v>1</v>
      </c>
      <c r="E20" s="15"/>
      <c r="F20" s="15">
        <f t="shared" si="0"/>
        <v>0</v>
      </c>
    </row>
    <row r="21" spans="1:6" ht="45" x14ac:dyDescent="0.25">
      <c r="A21" s="13">
        <v>16</v>
      </c>
      <c r="B21" s="16" t="s">
        <v>21</v>
      </c>
      <c r="C21" s="13" t="s">
        <v>2</v>
      </c>
      <c r="D21" s="13">
        <v>1</v>
      </c>
      <c r="E21" s="15"/>
      <c r="F21" s="15">
        <f t="shared" si="0"/>
        <v>0</v>
      </c>
    </row>
    <row r="22" spans="1:6" ht="45" x14ac:dyDescent="0.25">
      <c r="A22" s="13">
        <v>17</v>
      </c>
      <c r="B22" s="16" t="s">
        <v>20</v>
      </c>
      <c r="C22" s="13" t="s">
        <v>2</v>
      </c>
      <c r="D22" s="13">
        <v>1</v>
      </c>
      <c r="E22" s="15"/>
      <c r="F22" s="15">
        <f t="shared" si="0"/>
        <v>0</v>
      </c>
    </row>
    <row r="23" spans="1:6" ht="30" x14ac:dyDescent="0.25">
      <c r="A23" s="13">
        <v>18</v>
      </c>
      <c r="B23" s="16" t="s">
        <v>3</v>
      </c>
      <c r="C23" s="13" t="s">
        <v>4</v>
      </c>
      <c r="D23" s="13">
        <v>45</v>
      </c>
      <c r="E23" s="15"/>
      <c r="F23" s="15">
        <f t="shared" si="0"/>
        <v>0</v>
      </c>
    </row>
    <row r="24" spans="1:6" ht="30" x14ac:dyDescent="0.25">
      <c r="A24" s="13">
        <v>19</v>
      </c>
      <c r="B24" s="14" t="s">
        <v>24</v>
      </c>
      <c r="C24" s="13" t="s">
        <v>2</v>
      </c>
      <c r="D24" s="13">
        <v>1</v>
      </c>
      <c r="E24" s="15"/>
      <c r="F24" s="15">
        <f t="shared" si="0"/>
        <v>0</v>
      </c>
    </row>
    <row r="25" spans="1:6" x14ac:dyDescent="0.25">
      <c r="A25" s="13">
        <v>20</v>
      </c>
      <c r="B25" s="14" t="s">
        <v>27</v>
      </c>
      <c r="C25" s="13" t="s">
        <v>2</v>
      </c>
      <c r="D25" s="13">
        <v>1</v>
      </c>
      <c r="E25" s="13"/>
      <c r="F25" s="15">
        <f>+D25*E25</f>
        <v>0</v>
      </c>
    </row>
    <row r="26" spans="1:6" x14ac:dyDescent="0.25">
      <c r="A26" s="13">
        <v>21</v>
      </c>
      <c r="B26" s="14" t="s">
        <v>28</v>
      </c>
      <c r="C26" s="13" t="s">
        <v>2</v>
      </c>
      <c r="D26" s="13">
        <v>1</v>
      </c>
      <c r="E26" s="13"/>
      <c r="F26" s="15">
        <f t="shared" ref="F26:F29" si="1">+D26*E26</f>
        <v>0</v>
      </c>
    </row>
    <row r="27" spans="1:6" x14ac:dyDescent="0.25">
      <c r="A27" s="13">
        <v>22</v>
      </c>
      <c r="B27" s="14" t="s">
        <v>29</v>
      </c>
      <c r="C27" s="13" t="s">
        <v>12</v>
      </c>
      <c r="D27" s="13">
        <v>6</v>
      </c>
      <c r="E27" s="13"/>
      <c r="F27" s="15">
        <f t="shared" si="1"/>
        <v>0</v>
      </c>
    </row>
    <row r="28" spans="1:6" x14ac:dyDescent="0.25">
      <c r="A28" s="13">
        <v>23</v>
      </c>
      <c r="B28" s="14" t="s">
        <v>25</v>
      </c>
      <c r="C28" s="13" t="s">
        <v>26</v>
      </c>
      <c r="D28" s="13">
        <v>12</v>
      </c>
      <c r="E28" s="13"/>
      <c r="F28" s="15">
        <f t="shared" si="1"/>
        <v>0</v>
      </c>
    </row>
    <row r="29" spans="1:6" ht="28.5" customHeight="1" x14ac:dyDescent="0.25">
      <c r="A29" s="13">
        <v>24</v>
      </c>
      <c r="B29" s="14" t="s">
        <v>30</v>
      </c>
      <c r="C29" s="13" t="s">
        <v>12</v>
      </c>
      <c r="D29" s="13">
        <v>6</v>
      </c>
      <c r="E29" s="13"/>
      <c r="F29" s="15">
        <f t="shared" si="1"/>
        <v>0</v>
      </c>
    </row>
    <row r="30" spans="1:6" x14ac:dyDescent="0.25">
      <c r="A30" s="4"/>
      <c r="B30" s="9"/>
      <c r="C30" s="17" t="s">
        <v>5</v>
      </c>
      <c r="D30" s="17"/>
      <c r="E30" s="17"/>
      <c r="F30" s="10">
        <f>SUM(F6:F29)</f>
        <v>0</v>
      </c>
    </row>
    <row r="31" spans="1:6" ht="15" customHeight="1" x14ac:dyDescent="0.25">
      <c r="A31" s="4"/>
      <c r="B31" s="9"/>
      <c r="C31" s="17" t="s">
        <v>32</v>
      </c>
      <c r="D31" s="17"/>
      <c r="E31" s="11"/>
      <c r="F31" s="10">
        <f>+F30*E31</f>
        <v>0</v>
      </c>
    </row>
    <row r="32" spans="1:6" x14ac:dyDescent="0.25">
      <c r="A32" s="4"/>
      <c r="B32" s="9"/>
      <c r="C32" s="17" t="s">
        <v>33</v>
      </c>
      <c r="D32" s="17"/>
      <c r="E32" s="11"/>
      <c r="F32" s="10">
        <f>+F30*E32</f>
        <v>0</v>
      </c>
    </row>
    <row r="33" spans="1:6" x14ac:dyDescent="0.25">
      <c r="A33" s="4"/>
      <c r="B33" s="9"/>
      <c r="C33" s="17" t="s">
        <v>34</v>
      </c>
      <c r="D33" s="17"/>
      <c r="E33" s="11"/>
      <c r="F33" s="10">
        <f>+F30*E33</f>
        <v>0</v>
      </c>
    </row>
    <row r="34" spans="1:6" x14ac:dyDescent="0.25">
      <c r="A34" s="4"/>
      <c r="B34" s="9"/>
      <c r="C34" s="17" t="s">
        <v>35</v>
      </c>
      <c r="D34" s="17"/>
      <c r="E34" s="11">
        <v>0.16</v>
      </c>
      <c r="F34" s="10">
        <f>+F33*E34</f>
        <v>0</v>
      </c>
    </row>
    <row r="35" spans="1:6" ht="15" customHeight="1" x14ac:dyDescent="0.25">
      <c r="A35" s="4"/>
      <c r="B35" s="9"/>
      <c r="C35" s="19" t="s">
        <v>38</v>
      </c>
      <c r="D35" s="20"/>
      <c r="E35" s="21"/>
      <c r="F35" s="12">
        <f>SUM(F31:F34)</f>
        <v>0</v>
      </c>
    </row>
    <row r="36" spans="1:6" x14ac:dyDescent="0.25">
      <c r="A36" s="4"/>
      <c r="B36" s="9"/>
      <c r="C36" s="4"/>
      <c r="D36" s="4"/>
      <c r="E36" s="4"/>
      <c r="F36" s="4"/>
    </row>
    <row r="37" spans="1:6" x14ac:dyDescent="0.25">
      <c r="A37" s="4"/>
      <c r="B37" s="9"/>
      <c r="C37" s="4"/>
      <c r="D37" s="4"/>
      <c r="E37" s="4"/>
      <c r="F37" s="4"/>
    </row>
  </sheetData>
  <mergeCells count="7">
    <mergeCell ref="C30:E30"/>
    <mergeCell ref="A4:F4"/>
    <mergeCell ref="C31:D31"/>
    <mergeCell ref="C35:E35"/>
    <mergeCell ref="C32:D32"/>
    <mergeCell ref="C33:D33"/>
    <mergeCell ref="C34:D34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Obra y Suministros</vt:lpstr>
      <vt:lpstr>Hoja3</vt:lpstr>
      <vt:lpstr>'Obra y Suministros'!Área_de_impresión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cp:lastPrinted>2016-09-08T21:57:56Z</cp:lastPrinted>
  <dcterms:created xsi:type="dcterms:W3CDTF">2016-08-16T20:51:34Z</dcterms:created>
  <dcterms:modified xsi:type="dcterms:W3CDTF">2016-09-13T21:47:54Z</dcterms:modified>
</cp:coreProperties>
</file>