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840" windowHeight="13740" tabRatio="685"/>
  </bookViews>
  <sheets>
    <sheet name="GENERAL" sheetId="46" r:id="rId1"/>
    <sheet name="Hoja1" sheetId="47" r:id="rId2"/>
    <sheet name="Hoja2" sheetId="48" r:id="rId3"/>
  </sheets>
  <definedNames>
    <definedName name="_xlnm.Print_Area" localSheetId="0">GENERAL!$A$1:$M$35</definedName>
    <definedName name="_xlnm.Print_Titles" localSheetId="0">GENERAL!$A:$A,GENERAL!$1:$6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46" l="1"/>
  <c r="H14" i="46"/>
  <c r="D14" i="46"/>
  <c r="L14" i="46"/>
</calcChain>
</file>

<file path=xl/sharedStrings.xml><?xml version="1.0" encoding="utf-8"?>
<sst xmlns="http://schemas.openxmlformats.org/spreadsheetml/2006/main" count="140" uniqueCount="66">
  <si>
    <t>EVALUACIÓN TÉCNICA</t>
  </si>
  <si>
    <t>EVALUACION CERTIFICACIONES DE EXPERIENCIA</t>
  </si>
  <si>
    <t>EXPIDE</t>
  </si>
  <si>
    <t>MONTO</t>
  </si>
  <si>
    <t>OBSERVACIONES</t>
  </si>
  <si>
    <t>VALOR DE CERTIFICACIONES</t>
  </si>
  <si>
    <t>CALIFICACION DE LAS CERTFICACIONES</t>
  </si>
  <si>
    <t>ADMISIBLE</t>
  </si>
  <si>
    <t>CUMPLE</t>
  </si>
  <si>
    <t>VALOR OFERTA</t>
  </si>
  <si>
    <t>NO ADMISIBLE</t>
  </si>
  <si>
    <t>DILIGENCIAMIENTO ANEXO No. 3</t>
  </si>
  <si>
    <t>CUMPLE (24 HORAS)</t>
  </si>
  <si>
    <t>Requisitos habilitantes</t>
  </si>
  <si>
    <t>SUBSANAR</t>
  </si>
  <si>
    <r>
      <t xml:space="preserve">               </t>
    </r>
    <r>
      <rPr>
        <b/>
        <sz val="14"/>
        <rFont val="Arial"/>
        <family val="2"/>
      </rPr>
      <t xml:space="preserve">                 UNIVERSIDAD DISTRITAL FRANCISCO JOSE DE CALDAS</t>
    </r>
  </si>
  <si>
    <t>NO CUMPLE</t>
  </si>
  <si>
    <t>PRESENTA</t>
  </si>
  <si>
    <t>NO PRESENTA</t>
  </si>
  <si>
    <t>2 AÑOS</t>
  </si>
  <si>
    <t>3 AÑOS</t>
  </si>
  <si>
    <t>4 AÑOS</t>
  </si>
  <si>
    <t>&gt; 5 AÑOS</t>
  </si>
  <si>
    <t>2.4.4 CERTIFICADOS DE DISTRIBUCION</t>
  </si>
  <si>
    <t>5 AÑOS</t>
  </si>
  <si>
    <t>2.4.7 TIEMPO MAXIMO DE RESPUESTA (CARTA)</t>
  </si>
  <si>
    <t>3.1 ESPECIFICACIONES TECNICAS</t>
  </si>
  <si>
    <t>3.2 MARCAS Y REFERENCIAS</t>
  </si>
  <si>
    <t>3.3 VALORACION ASPECTOS TECNICOS</t>
  </si>
  <si>
    <t>2.4.3. REGISTRO DE IMPORTACIÓN (CARTA)</t>
  </si>
  <si>
    <t>2.4.1 RUP</t>
  </si>
  <si>
    <t>1.</t>
  </si>
  <si>
    <t>UNIVERSIDAD DEL QUINDIO</t>
  </si>
  <si>
    <t>IDEUM</t>
  </si>
  <si>
    <t>SANDISK</t>
  </si>
  <si>
    <t>CANON</t>
  </si>
  <si>
    <t>GENERAY</t>
  </si>
  <si>
    <t xml:space="preserve">SENNHEISER </t>
  </si>
  <si>
    <t>TRAULUX</t>
  </si>
  <si>
    <t>EPSON</t>
  </si>
  <si>
    <t>SAMSUNG</t>
  </si>
  <si>
    <t>SOLIDVIEW</t>
  </si>
  <si>
    <t>NIKON</t>
  </si>
  <si>
    <t>MANFROTTO</t>
  </si>
  <si>
    <t>SONY</t>
  </si>
  <si>
    <t>2.4.6 COMPROMISO DE MANUALES</t>
  </si>
  <si>
    <t>Evaluación Técnica de la Convocatoria Publica No. 015 de 2017</t>
  </si>
  <si>
    <t>CAMNET</t>
  </si>
  <si>
    <t>FECHA DE INICIO (MINIMO 16 DE NOVIEMBRE DE 2007)</t>
  </si>
  <si>
    <t>AUDIODAZ</t>
  </si>
  <si>
    <t>UNION TEMPORAL SICVEL UD AUDITORIO 2017</t>
  </si>
  <si>
    <t>ALCALDIA DE ARMENIA</t>
  </si>
  <si>
    <t>FISCALIA</t>
  </si>
  <si>
    <t>INSTIT. UNIVERSITARIA PASCUAL BRAVO</t>
  </si>
  <si>
    <t>NO PRESENTA COPIA DEL CONTRATO</t>
  </si>
  <si>
    <t>NO PRESENTA PARA ALLEN &amp; HEAT, MEYER SOUND, FURMAN, WHIRLWIND, PROEL, SHURE, ALTMAN, AVOLITES, EPSON</t>
  </si>
  <si>
    <t>UNIVERSIDAD DISTRITAL FJDC</t>
  </si>
  <si>
    <t>UNIVERSIDAD CATOLICA DE PEREIRA</t>
  </si>
  <si>
    <t>FONADE</t>
  </si>
  <si>
    <t>MINISTERIO DE CULTURA</t>
  </si>
  <si>
    <t>NO PRESENTA PARA ALLEN &amp; HEAT, MEYER SOUND, YALE,  WHIRLWIND, ALTMAN, AVOLITES, EPSON, KRAMER</t>
  </si>
  <si>
    <t>2.4.2 CERTIFICACIÓN CONTRACTUALES</t>
  </si>
  <si>
    <r>
      <t>2.4.7 GARANTIA (MINIMO 2 AÑOS) (</t>
    </r>
    <r>
      <rPr>
        <b/>
        <i/>
        <u/>
        <sz val="10"/>
        <rFont val="Arial Narrow"/>
        <family val="2"/>
      </rPr>
      <t>GENERA RECHAZO DE LA OFERTA</t>
    </r>
    <r>
      <rPr>
        <b/>
        <sz val="10"/>
        <rFont val="Arial Narrow"/>
        <family val="2"/>
      </rPr>
      <t>)</t>
    </r>
  </si>
  <si>
    <t>2.4.7 PLAN CAPACITACION PARA CADA ITEM</t>
  </si>
  <si>
    <t>2.4.7 GARANTIA DE SUMINISTRO DE LOS REPUESTOS (CARTA)</t>
  </si>
  <si>
    <t>NO CUMPLE- EL OBJETO DEL CONTRATO NO CORRESPONDE AL OBJETO DE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</si>
</sst>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b/>
      <i/>
      <u/>
      <sz val="10"/>
      <name val="Arial Narrow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9" fillId="0" borderId="0" xfId="0" applyFont="1" applyFill="1"/>
    <xf numFmtId="0" fontId="5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left" vertical="center" wrapText="1"/>
    </xf>
    <xf numFmtId="15" fontId="4" fillId="2" borderId="1" xfId="3" applyNumberFormat="1" applyFont="1" applyFill="1" applyBorder="1" applyAlignment="1" applyProtection="1">
      <alignment horizontal="left" vertical="center" wrapText="1"/>
      <protection locked="0"/>
    </xf>
    <xf numFmtId="4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3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3" fillId="3" borderId="1" xfId="3" applyFont="1" applyFill="1" applyBorder="1" applyAlignment="1" applyProtection="1">
      <alignment horizontal="center" vertical="center" wrapText="1"/>
      <protection locked="0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4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3" applyFont="1" applyFill="1" applyBorder="1" applyAlignment="1" applyProtection="1">
      <alignment horizontal="center" vertical="center" wrapText="1"/>
      <protection locked="0"/>
    </xf>
    <xf numFmtId="4" fontId="13" fillId="2" borderId="3" xfId="3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3" applyNumberFormat="1" applyFont="1" applyFill="1" applyBorder="1" applyAlignment="1" applyProtection="1">
      <alignment horizontal="center" vertical="center" wrapText="1"/>
      <protection locked="0"/>
    </xf>
    <xf numFmtId="4" fontId="13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</xf>
    <xf numFmtId="4" fontId="10" fillId="2" borderId="3" xfId="3" applyNumberFormat="1" applyFont="1" applyFill="1" applyBorder="1" applyAlignment="1" applyProtection="1">
      <alignment horizontal="center" vertical="center" wrapText="1"/>
      <protection locked="0"/>
    </xf>
    <xf numFmtId="4" fontId="10" fillId="2" borderId="2" xfId="3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3" applyFont="1" applyFill="1" applyBorder="1" applyAlignment="1" applyProtection="1">
      <alignment horizontal="center" vertical="center" wrapText="1"/>
      <protection locked="0"/>
    </xf>
    <xf numFmtId="0" fontId="10" fillId="2" borderId="4" xfId="3" applyFont="1" applyFill="1" applyBorder="1" applyAlignment="1" applyProtection="1">
      <alignment horizontal="center" vertical="center" wrapText="1"/>
      <protection locked="0"/>
    </xf>
    <xf numFmtId="0" fontId="10" fillId="2" borderId="2" xfId="3" applyFont="1" applyFill="1" applyBorder="1" applyAlignment="1" applyProtection="1">
      <alignment horizontal="center" vertical="center" wrapText="1"/>
      <protection locked="0"/>
    </xf>
    <xf numFmtId="0" fontId="13" fillId="2" borderId="3" xfId="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horizontal="center" vertical="center" wrapText="1"/>
      <protection locked="0"/>
    </xf>
    <xf numFmtId="0" fontId="13" fillId="2" borderId="4" xfId="3" applyFont="1" applyFill="1" applyBorder="1" applyAlignment="1" applyProtection="1">
      <alignment horizontal="center" vertical="center" wrapText="1"/>
      <protection locked="0"/>
    </xf>
    <xf numFmtId="0" fontId="10" fillId="4" borderId="1" xfId="3" applyFont="1" applyFill="1" applyBorder="1" applyAlignment="1" applyProtection="1">
      <alignment horizontal="center" vertical="center" wrapText="1"/>
      <protection locked="0"/>
    </xf>
    <xf numFmtId="0" fontId="13" fillId="4" borderId="1" xfId="3" applyFont="1" applyFill="1" applyBorder="1" applyAlignment="1" applyProtection="1">
      <alignment horizontal="center" vertical="center" wrapText="1"/>
      <protection locked="0"/>
    </xf>
  </cellXfs>
  <cellStyles count="6">
    <cellStyle name="Estilo 1" xfId="1"/>
    <cellStyle name="Normal" xfId="0" builtinId="0"/>
    <cellStyle name="Normal 2" xfId="2"/>
    <cellStyle name="Normal 2 2" xfId="3"/>
    <cellStyle name="Normal 2 2 2" xfId="5"/>
    <cellStyle name="Normal 2_EVALUACIÓN TECNICA CONV. PUBLICA No. 009 - 2011 EQUIPOS ROBUSTOS AGO5" xfId="4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30</xdr:row>
      <xdr:rowOff>116417</xdr:rowOff>
    </xdr:from>
    <xdr:to>
      <xdr:col>0</xdr:col>
      <xdr:colOff>962025</xdr:colOff>
      <xdr:row>34</xdr:row>
      <xdr:rowOff>104775</xdr:rowOff>
    </xdr:to>
    <xdr:pic>
      <xdr:nvPicPr>
        <xdr:cNvPr id="11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905750"/>
          <a:ext cx="8096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M33"/>
  <sheetViews>
    <sheetView tabSelected="1" topLeftCell="A3" zoomScale="80" zoomScaleNormal="80" zoomScaleSheetLayoutView="87" zoomScalePageLayoutView="150" workbookViewId="0">
      <pane xSplit="1" ySplit="6" topLeftCell="B9" activePane="bottomRight" state="frozen"/>
      <selection activeCell="AP25" sqref="AP25:AS25"/>
      <selection pane="topRight" activeCell="AP25" sqref="AP25:AS25"/>
      <selection pane="bottomLeft" activeCell="AP25" sqref="AP25:AS25"/>
      <selection pane="bottomRight" activeCell="F19" sqref="F19:I19"/>
    </sheetView>
  </sheetViews>
  <sheetFormatPr baseColWidth="10" defaultColWidth="10.85546875" defaultRowHeight="20.100000000000001" customHeight="1" x14ac:dyDescent="0.2"/>
  <cols>
    <col min="1" max="1" width="55.42578125" style="2" customWidth="1"/>
    <col min="2" max="2" width="15.140625" style="1" customWidth="1"/>
    <col min="3" max="3" width="19.28515625" style="1" customWidth="1"/>
    <col min="4" max="4" width="17.140625" style="1" customWidth="1"/>
    <col min="5" max="5" width="18.7109375" style="1" customWidth="1"/>
    <col min="6" max="6" width="16.42578125" style="1" customWidth="1"/>
    <col min="7" max="7" width="20.7109375" style="1" customWidth="1"/>
    <col min="8" max="8" width="16.42578125" style="1" customWidth="1"/>
    <col min="9" max="9" width="22.7109375" style="1" customWidth="1"/>
    <col min="10" max="10" width="16.42578125" style="1" customWidth="1"/>
    <col min="11" max="11" width="20.7109375" style="1" customWidth="1"/>
    <col min="12" max="12" width="19.7109375" style="1" customWidth="1"/>
    <col min="13" max="13" width="22.7109375" style="1" customWidth="1"/>
    <col min="14" max="16384" width="10.85546875" style="1"/>
  </cols>
  <sheetData>
    <row r="2" spans="1:13" ht="20.100000000000001" customHeight="1" x14ac:dyDescent="0.25">
      <c r="A2" s="4" t="s">
        <v>0</v>
      </c>
    </row>
    <row r="3" spans="1:13" ht="20.100000000000001" customHeight="1" x14ac:dyDescent="0.25">
      <c r="A3" s="4" t="s">
        <v>46</v>
      </c>
    </row>
    <row r="5" spans="1:13" s="7" customFormat="1" ht="20.100000000000001" customHeight="1" x14ac:dyDescent="0.25">
      <c r="A5" s="4" t="s">
        <v>13</v>
      </c>
      <c r="B5" s="6"/>
      <c r="C5" s="6"/>
      <c r="D5" s="6"/>
      <c r="F5" s="1"/>
      <c r="G5" s="1"/>
      <c r="H5" s="1"/>
      <c r="I5" s="1"/>
      <c r="J5" s="1"/>
      <c r="K5" s="1"/>
      <c r="L5" s="1"/>
      <c r="M5" s="1"/>
    </row>
    <row r="6" spans="1:13" ht="20.100000000000001" customHeight="1" x14ac:dyDescent="0.2">
      <c r="F6" s="8"/>
      <c r="G6" s="8"/>
      <c r="H6" s="6"/>
      <c r="I6" s="8"/>
      <c r="J6" s="8"/>
      <c r="K6" s="8"/>
    </row>
    <row r="7" spans="1:13" ht="20.100000000000001" customHeight="1" x14ac:dyDescent="0.2">
      <c r="A7" s="31" t="s">
        <v>1</v>
      </c>
      <c r="B7" s="25" t="s">
        <v>47</v>
      </c>
      <c r="C7" s="25"/>
      <c r="D7" s="25"/>
      <c r="E7" s="25"/>
      <c r="F7" s="25" t="s">
        <v>49</v>
      </c>
      <c r="G7" s="25"/>
      <c r="H7" s="25"/>
      <c r="I7" s="25"/>
      <c r="J7" s="25" t="s">
        <v>50</v>
      </c>
      <c r="K7" s="25"/>
      <c r="L7" s="25"/>
      <c r="M7" s="25"/>
    </row>
    <row r="8" spans="1:13" ht="20.100000000000001" customHeight="1" x14ac:dyDescent="0.2">
      <c r="A8" s="3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75.95" customHeight="1" x14ac:dyDescent="0.2">
      <c r="A9" s="15" t="s">
        <v>30</v>
      </c>
      <c r="B9" s="24" t="s">
        <v>8</v>
      </c>
      <c r="C9" s="24"/>
      <c r="D9" s="24"/>
      <c r="E9" s="24"/>
      <c r="F9" s="24" t="s">
        <v>8</v>
      </c>
      <c r="G9" s="24"/>
      <c r="H9" s="24"/>
      <c r="I9" s="24"/>
      <c r="J9" s="24" t="s">
        <v>8</v>
      </c>
      <c r="K9" s="24"/>
      <c r="L9" s="24"/>
      <c r="M9" s="24"/>
    </row>
    <row r="10" spans="1:13" s="3" customFormat="1" ht="51" customHeight="1" x14ac:dyDescent="0.2">
      <c r="A10" s="15" t="s">
        <v>61</v>
      </c>
      <c r="B10" s="10" t="s">
        <v>2</v>
      </c>
      <c r="C10" s="10" t="s">
        <v>48</v>
      </c>
      <c r="D10" s="10" t="s">
        <v>3</v>
      </c>
      <c r="E10" s="10" t="s">
        <v>4</v>
      </c>
      <c r="F10" s="10" t="s">
        <v>2</v>
      </c>
      <c r="G10" s="10" t="s">
        <v>48</v>
      </c>
      <c r="H10" s="10" t="s">
        <v>3</v>
      </c>
      <c r="I10" s="10" t="s">
        <v>4</v>
      </c>
      <c r="J10" s="10" t="s">
        <v>2</v>
      </c>
      <c r="K10" s="10" t="s">
        <v>48</v>
      </c>
      <c r="L10" s="10" t="s">
        <v>3</v>
      </c>
      <c r="M10" s="10" t="s">
        <v>4</v>
      </c>
    </row>
    <row r="11" spans="1:13" ht="21" x14ac:dyDescent="0.2">
      <c r="A11" s="15" t="s">
        <v>31</v>
      </c>
      <c r="B11" s="12" t="s">
        <v>32</v>
      </c>
      <c r="C11" s="16">
        <v>41655</v>
      </c>
      <c r="D11" s="17">
        <v>869111440</v>
      </c>
      <c r="E11" s="21" t="s">
        <v>54</v>
      </c>
      <c r="F11" s="14" t="s">
        <v>56</v>
      </c>
      <c r="G11" s="16">
        <v>41659</v>
      </c>
      <c r="H11" s="17">
        <v>850541000</v>
      </c>
      <c r="I11" s="17" t="s">
        <v>8</v>
      </c>
      <c r="J11" s="12" t="s">
        <v>51</v>
      </c>
      <c r="K11" s="16">
        <v>40514</v>
      </c>
      <c r="L11" s="17">
        <f>440473500*1.16</f>
        <v>510949259.99999994</v>
      </c>
      <c r="M11" s="17" t="s">
        <v>8</v>
      </c>
    </row>
    <row r="12" spans="1:13" ht="42" x14ac:dyDescent="0.2">
      <c r="A12" s="15">
        <v>2</v>
      </c>
      <c r="B12" s="12" t="s">
        <v>56</v>
      </c>
      <c r="C12" s="16">
        <v>42367</v>
      </c>
      <c r="D12" s="17">
        <v>959775220</v>
      </c>
      <c r="E12" s="21" t="s">
        <v>54</v>
      </c>
      <c r="F12" s="14" t="s">
        <v>58</v>
      </c>
      <c r="G12" s="16">
        <v>41414</v>
      </c>
      <c r="H12" s="17">
        <v>204702645</v>
      </c>
      <c r="I12" s="17" t="s">
        <v>8</v>
      </c>
      <c r="J12" s="12" t="s">
        <v>52</v>
      </c>
      <c r="K12" s="16">
        <v>41555</v>
      </c>
      <c r="L12" s="17">
        <v>370125495</v>
      </c>
      <c r="M12" s="21" t="s">
        <v>65</v>
      </c>
    </row>
    <row r="13" spans="1:13" ht="31.5" x14ac:dyDescent="0.2">
      <c r="A13" s="15">
        <v>3</v>
      </c>
      <c r="B13" s="12" t="s">
        <v>57</v>
      </c>
      <c r="C13" s="16">
        <v>41205</v>
      </c>
      <c r="D13" s="17">
        <v>589678900</v>
      </c>
      <c r="E13" s="21" t="s">
        <v>54</v>
      </c>
      <c r="F13" s="14" t="s">
        <v>59</v>
      </c>
      <c r="G13" s="16">
        <v>41523</v>
      </c>
      <c r="H13" s="17">
        <v>146896677</v>
      </c>
      <c r="I13" s="17" t="s">
        <v>8</v>
      </c>
      <c r="J13" s="12" t="s">
        <v>53</v>
      </c>
      <c r="K13" s="16">
        <v>42265</v>
      </c>
      <c r="L13" s="17">
        <v>301597288.80000001</v>
      </c>
      <c r="M13" s="21" t="s">
        <v>54</v>
      </c>
    </row>
    <row r="14" spans="1:13" s="3" customFormat="1" ht="20.100000000000001" customHeight="1" x14ac:dyDescent="0.2">
      <c r="A14" s="15" t="s">
        <v>5</v>
      </c>
      <c r="B14" s="35"/>
      <c r="C14" s="36"/>
      <c r="D14" s="18">
        <f>SUM(D11:D13)</f>
        <v>2418565560</v>
      </c>
      <c r="E14" s="19"/>
      <c r="F14" s="35"/>
      <c r="G14" s="36"/>
      <c r="H14" s="18">
        <f>SUM(H11:H13)</f>
        <v>1202140322</v>
      </c>
      <c r="I14" s="20"/>
      <c r="J14" s="13"/>
      <c r="K14" s="13"/>
      <c r="L14" s="18">
        <f>SUM(L11:L13)</f>
        <v>1182672043.8</v>
      </c>
      <c r="M14" s="20"/>
    </row>
    <row r="15" spans="1:13" s="3" customFormat="1" ht="20.100000000000001" customHeight="1" x14ac:dyDescent="0.2">
      <c r="A15" s="15" t="s">
        <v>9</v>
      </c>
      <c r="B15" s="32">
        <v>966026534</v>
      </c>
      <c r="C15" s="33"/>
      <c r="D15" s="33"/>
      <c r="E15" s="34"/>
      <c r="F15" s="26">
        <v>995794380</v>
      </c>
      <c r="G15" s="26"/>
      <c r="H15" s="26"/>
      <c r="I15" s="26"/>
      <c r="J15" s="32">
        <v>915824450</v>
      </c>
      <c r="K15" s="33"/>
      <c r="L15" s="33"/>
      <c r="M15" s="34"/>
    </row>
    <row r="16" spans="1:13" ht="20.100000000000001" customHeight="1" x14ac:dyDescent="0.2">
      <c r="A16" s="15" t="s">
        <v>6</v>
      </c>
      <c r="B16" s="27" t="s">
        <v>14</v>
      </c>
      <c r="C16" s="27"/>
      <c r="D16" s="27"/>
      <c r="E16" s="27"/>
      <c r="F16" s="24" t="s">
        <v>8</v>
      </c>
      <c r="G16" s="24"/>
      <c r="H16" s="24"/>
      <c r="I16" s="24"/>
      <c r="J16" s="27" t="s">
        <v>14</v>
      </c>
      <c r="K16" s="27"/>
      <c r="L16" s="27"/>
      <c r="M16" s="27"/>
    </row>
    <row r="17" spans="1:13" ht="20.100000000000001" customHeight="1" x14ac:dyDescent="0.2">
      <c r="A17" s="15" t="s">
        <v>29</v>
      </c>
      <c r="B17" s="27" t="s">
        <v>18</v>
      </c>
      <c r="C17" s="27"/>
      <c r="D17" s="27"/>
      <c r="E17" s="27"/>
      <c r="F17" s="24" t="s">
        <v>17</v>
      </c>
      <c r="G17" s="24"/>
      <c r="H17" s="24"/>
      <c r="I17" s="24"/>
      <c r="J17" s="24" t="s">
        <v>17</v>
      </c>
      <c r="K17" s="24"/>
      <c r="L17" s="24"/>
      <c r="M17" s="24"/>
    </row>
    <row r="18" spans="1:13" ht="36" customHeight="1" x14ac:dyDescent="0.2">
      <c r="A18" s="15" t="s">
        <v>23</v>
      </c>
      <c r="B18" s="28" t="s">
        <v>18</v>
      </c>
      <c r="C18" s="29"/>
      <c r="D18" s="29"/>
      <c r="E18" s="30"/>
      <c r="F18" s="24" t="s">
        <v>17</v>
      </c>
      <c r="G18" s="24"/>
      <c r="H18" s="24"/>
      <c r="I18" s="24"/>
      <c r="J18" s="28" t="s">
        <v>18</v>
      </c>
      <c r="K18" s="29"/>
      <c r="L18" s="29"/>
      <c r="M18" s="30"/>
    </row>
    <row r="19" spans="1:13" ht="38.25" customHeight="1" x14ac:dyDescent="0.2">
      <c r="A19" s="15" t="s">
        <v>62</v>
      </c>
      <c r="B19" s="24" t="s">
        <v>22</v>
      </c>
      <c r="C19" s="24"/>
      <c r="D19" s="24"/>
      <c r="E19" s="24"/>
      <c r="F19" s="24" t="s">
        <v>22</v>
      </c>
      <c r="G19" s="24"/>
      <c r="H19" s="24"/>
      <c r="I19" s="24"/>
      <c r="J19" s="24" t="s">
        <v>20</v>
      </c>
      <c r="K19" s="24"/>
      <c r="L19" s="24"/>
      <c r="M19" s="24"/>
    </row>
    <row r="20" spans="1:13" ht="20.100000000000001" customHeight="1" x14ac:dyDescent="0.2">
      <c r="A20" s="15" t="s">
        <v>45</v>
      </c>
      <c r="B20" s="27" t="s">
        <v>18</v>
      </c>
      <c r="C20" s="27"/>
      <c r="D20" s="27"/>
      <c r="E20" s="27"/>
      <c r="F20" s="24" t="s">
        <v>17</v>
      </c>
      <c r="G20" s="24"/>
      <c r="H20" s="24"/>
      <c r="I20" s="24"/>
      <c r="J20" s="24" t="s">
        <v>17</v>
      </c>
      <c r="K20" s="24"/>
      <c r="L20" s="24"/>
      <c r="M20" s="24"/>
    </row>
    <row r="21" spans="1:13" ht="20.100000000000001" customHeight="1" x14ac:dyDescent="0.2">
      <c r="A21" s="15" t="s">
        <v>25</v>
      </c>
      <c r="B21" s="24" t="s">
        <v>17</v>
      </c>
      <c r="C21" s="24"/>
      <c r="D21" s="24"/>
      <c r="E21" s="24"/>
      <c r="F21" s="24" t="s">
        <v>17</v>
      </c>
      <c r="G21" s="24"/>
      <c r="H21" s="24"/>
      <c r="I21" s="24"/>
      <c r="J21" s="24" t="s">
        <v>17</v>
      </c>
      <c r="K21" s="24"/>
      <c r="L21" s="24"/>
      <c r="M21" s="24"/>
    </row>
    <row r="22" spans="1:13" ht="20.100000000000001" customHeight="1" x14ac:dyDescent="0.2">
      <c r="A22" s="15" t="s">
        <v>63</v>
      </c>
      <c r="B22" s="27" t="s">
        <v>18</v>
      </c>
      <c r="C22" s="27"/>
      <c r="D22" s="27"/>
      <c r="E22" s="27"/>
      <c r="F22" s="24" t="s">
        <v>17</v>
      </c>
      <c r="G22" s="24"/>
      <c r="H22" s="24"/>
      <c r="I22" s="24"/>
      <c r="J22" s="24" t="s">
        <v>17</v>
      </c>
      <c r="K22" s="24"/>
      <c r="L22" s="24"/>
      <c r="M22" s="24"/>
    </row>
    <row r="23" spans="1:13" ht="20.100000000000001" customHeight="1" x14ac:dyDescent="0.2">
      <c r="A23" s="15" t="s">
        <v>64</v>
      </c>
      <c r="B23" s="27" t="s">
        <v>18</v>
      </c>
      <c r="C23" s="27"/>
      <c r="D23" s="27"/>
      <c r="E23" s="27"/>
      <c r="F23" s="24" t="s">
        <v>17</v>
      </c>
      <c r="G23" s="24"/>
      <c r="H23" s="24"/>
      <c r="I23" s="24"/>
      <c r="J23" s="27" t="s">
        <v>18</v>
      </c>
      <c r="K23" s="27"/>
      <c r="L23" s="27"/>
      <c r="M23" s="27"/>
    </row>
    <row r="24" spans="1:13" ht="20.100000000000001" customHeight="1" x14ac:dyDescent="0.2">
      <c r="A24" s="15" t="s">
        <v>11</v>
      </c>
      <c r="B24" s="38" t="s">
        <v>16</v>
      </c>
      <c r="C24" s="39"/>
      <c r="D24" s="39"/>
      <c r="E24" s="40"/>
      <c r="F24" s="35" t="s">
        <v>8</v>
      </c>
      <c r="G24" s="37"/>
      <c r="H24" s="37"/>
      <c r="I24" s="36"/>
      <c r="J24" s="38" t="s">
        <v>16</v>
      </c>
      <c r="K24" s="39"/>
      <c r="L24" s="39"/>
      <c r="M24" s="40"/>
    </row>
    <row r="25" spans="1:13" ht="20.100000000000001" customHeight="1" x14ac:dyDescent="0.2">
      <c r="A25" s="15" t="s">
        <v>26</v>
      </c>
      <c r="B25" s="38" t="s">
        <v>16</v>
      </c>
      <c r="C25" s="39"/>
      <c r="D25" s="39"/>
      <c r="E25" s="40"/>
      <c r="F25" s="35" t="s">
        <v>8</v>
      </c>
      <c r="G25" s="37"/>
      <c r="H25" s="37"/>
      <c r="I25" s="36"/>
      <c r="J25" s="38" t="s">
        <v>16</v>
      </c>
      <c r="K25" s="39"/>
      <c r="L25" s="39"/>
      <c r="M25" s="40"/>
    </row>
    <row r="26" spans="1:13" s="3" customFormat="1" ht="50.25" customHeight="1" x14ac:dyDescent="0.2">
      <c r="A26" s="15" t="s">
        <v>27</v>
      </c>
      <c r="B26" s="28" t="s">
        <v>60</v>
      </c>
      <c r="C26" s="29"/>
      <c r="D26" s="29"/>
      <c r="E26" s="30"/>
      <c r="F26" s="35" t="s">
        <v>8</v>
      </c>
      <c r="G26" s="37"/>
      <c r="H26" s="37"/>
      <c r="I26" s="36"/>
      <c r="J26" s="28" t="s">
        <v>55</v>
      </c>
      <c r="K26" s="29"/>
      <c r="L26" s="29"/>
      <c r="M26" s="30"/>
    </row>
    <row r="27" spans="1:13" ht="20.100000000000001" customHeight="1" x14ac:dyDescent="0.2">
      <c r="A27" s="15" t="s">
        <v>28</v>
      </c>
      <c r="B27" s="22" t="s">
        <v>10</v>
      </c>
      <c r="C27" s="23"/>
      <c r="D27" s="23"/>
      <c r="E27" s="23"/>
      <c r="F27" s="41" t="s">
        <v>7</v>
      </c>
      <c r="G27" s="42"/>
      <c r="H27" s="42"/>
      <c r="I27" s="42"/>
      <c r="J27" s="22" t="s">
        <v>10</v>
      </c>
      <c r="K27" s="23"/>
      <c r="L27" s="23"/>
      <c r="M27" s="23"/>
    </row>
    <row r="33" spans="1:1" ht="20.100000000000001" customHeight="1" x14ac:dyDescent="0.2">
      <c r="A33" s="5" t="s">
        <v>15</v>
      </c>
    </row>
  </sheetData>
  <sortState ref="C40:C90">
    <sortCondition ref="C90"/>
  </sortState>
  <mergeCells count="48">
    <mergeCell ref="J26:M26"/>
    <mergeCell ref="J18:M18"/>
    <mergeCell ref="J25:M25"/>
    <mergeCell ref="B27:E27"/>
    <mergeCell ref="B18:E18"/>
    <mergeCell ref="B19:E19"/>
    <mergeCell ref="B21:E21"/>
    <mergeCell ref="B22:E22"/>
    <mergeCell ref="B23:E23"/>
    <mergeCell ref="B24:E24"/>
    <mergeCell ref="B26:E26"/>
    <mergeCell ref="J23:M23"/>
    <mergeCell ref="J24:M24"/>
    <mergeCell ref="J27:M27"/>
    <mergeCell ref="J21:M21"/>
    <mergeCell ref="J22:M22"/>
    <mergeCell ref="J17:M17"/>
    <mergeCell ref="J19:M19"/>
    <mergeCell ref="J20:M20"/>
    <mergeCell ref="J7:M8"/>
    <mergeCell ref="J15:M15"/>
    <mergeCell ref="J16:M16"/>
    <mergeCell ref="J9:M9"/>
    <mergeCell ref="B20:E20"/>
    <mergeCell ref="F20:I20"/>
    <mergeCell ref="F25:I25"/>
    <mergeCell ref="F14:G14"/>
    <mergeCell ref="B25:E25"/>
    <mergeCell ref="F22:I22"/>
    <mergeCell ref="F23:I23"/>
    <mergeCell ref="F24:I24"/>
    <mergeCell ref="B17:E17"/>
    <mergeCell ref="A7:A8"/>
    <mergeCell ref="B7:E8"/>
    <mergeCell ref="B15:E15"/>
    <mergeCell ref="B16:E16"/>
    <mergeCell ref="B9:E9"/>
    <mergeCell ref="B14:C14"/>
    <mergeCell ref="F27:I27"/>
    <mergeCell ref="F17:I17"/>
    <mergeCell ref="F7:I8"/>
    <mergeCell ref="F15:I15"/>
    <mergeCell ref="F16:I16"/>
    <mergeCell ref="F9:I9"/>
    <mergeCell ref="F26:I26"/>
    <mergeCell ref="F18:I18"/>
    <mergeCell ref="F19:I19"/>
    <mergeCell ref="F21:I21"/>
  </mergeCells>
  <pageMargins left="0.70866141732283472" right="0.70866141732283472" top="0.47244094488188981" bottom="0.39370078740157483" header="0.31496062992125984" footer="0.31496062992125984"/>
  <pageSetup orientation="portrait" r:id="rId1"/>
  <ignoredErrors>
    <ignoredError sqref="L1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Hoja1!$A$1:$A$3</xm:f>
          </x14:formula1>
          <xm:sqref>B20:M23 B17:M17 F18:I18</xm:sqref>
        </x14:dataValidation>
        <x14:dataValidation type="list" allowBlank="1" showInputMessage="1" showErrorMessage="1">
          <x14:formula1>
            <xm:f>Hoja1!$B$1:$B$2</xm:f>
          </x14:formula1>
          <xm:sqref>G24:J24 B9:M9 J25 F24:F26 B24:B25</xm:sqref>
        </x14:dataValidation>
        <x14:dataValidation type="list" allowBlank="1" showInputMessage="1" showErrorMessage="1">
          <x14:formula1>
            <xm:f>Hoja1!$C$1:$C$5</xm:f>
          </x14:formula1>
          <xm:sqref>B19:M19</xm:sqref>
        </x14:dataValidation>
        <x14:dataValidation type="list" allowBlank="1" showInputMessage="1" showErrorMessage="1">
          <x14:formula1>
            <xm:f>Hoja1!$F$1:$F$3</xm:f>
          </x14:formula1>
          <xm:sqref>B27:M27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23" sqref="D23"/>
    </sheetView>
  </sheetViews>
  <sheetFormatPr baseColWidth="10" defaultRowHeight="12.75" x14ac:dyDescent="0.2"/>
  <cols>
    <col min="1" max="1" width="19.85546875" customWidth="1"/>
    <col min="3" max="3" width="11.7109375" customWidth="1"/>
  </cols>
  <sheetData>
    <row r="1" spans="1:6" x14ac:dyDescent="0.2">
      <c r="A1" s="9" t="s">
        <v>17</v>
      </c>
      <c r="B1" s="9" t="s">
        <v>8</v>
      </c>
      <c r="C1" s="9" t="s">
        <v>19</v>
      </c>
      <c r="D1" t="s">
        <v>12</v>
      </c>
      <c r="F1" s="11" t="s">
        <v>7</v>
      </c>
    </row>
    <row r="2" spans="1:6" x14ac:dyDescent="0.2">
      <c r="A2" s="9" t="s">
        <v>18</v>
      </c>
      <c r="B2" s="9" t="s">
        <v>16</v>
      </c>
      <c r="C2" s="9" t="s">
        <v>20</v>
      </c>
      <c r="D2" s="9" t="s">
        <v>16</v>
      </c>
      <c r="E2" s="9"/>
      <c r="F2" s="11" t="s">
        <v>10</v>
      </c>
    </row>
    <row r="3" spans="1:6" x14ac:dyDescent="0.2">
      <c r="A3" s="9" t="s">
        <v>14</v>
      </c>
      <c r="B3" t="s">
        <v>14</v>
      </c>
      <c r="C3" s="9" t="s">
        <v>21</v>
      </c>
      <c r="D3" s="9" t="s">
        <v>14</v>
      </c>
      <c r="F3" s="11" t="s">
        <v>14</v>
      </c>
    </row>
    <row r="4" spans="1:6" x14ac:dyDescent="0.2">
      <c r="C4" s="11" t="s">
        <v>24</v>
      </c>
    </row>
    <row r="5" spans="1:6" x14ac:dyDescent="0.2">
      <c r="C5" s="11" t="s">
        <v>22</v>
      </c>
    </row>
    <row r="6" spans="1:6" x14ac:dyDescent="0.2">
      <c r="C6" s="9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8:G45"/>
  <sheetViews>
    <sheetView topLeftCell="A4" workbookViewId="0">
      <selection activeCell="G18" sqref="G18:G47"/>
    </sheetView>
  </sheetViews>
  <sheetFormatPr baseColWidth="10" defaultRowHeight="12.75" x14ac:dyDescent="0.2"/>
  <sheetData>
    <row r="18" spans="7:7" x14ac:dyDescent="0.2">
      <c r="G18" t="s">
        <v>35</v>
      </c>
    </row>
    <row r="19" spans="7:7" x14ac:dyDescent="0.2">
      <c r="G19" t="s">
        <v>35</v>
      </c>
    </row>
    <row r="20" spans="7:7" x14ac:dyDescent="0.2">
      <c r="G20" t="s">
        <v>35</v>
      </c>
    </row>
    <row r="21" spans="7:7" x14ac:dyDescent="0.2">
      <c r="G21" t="s">
        <v>39</v>
      </c>
    </row>
    <row r="22" spans="7:7" x14ac:dyDescent="0.2">
      <c r="G22" t="s">
        <v>39</v>
      </c>
    </row>
    <row r="23" spans="7:7" x14ac:dyDescent="0.2">
      <c r="G23" t="s">
        <v>39</v>
      </c>
    </row>
    <row r="24" spans="7:7" x14ac:dyDescent="0.2">
      <c r="G24" t="s">
        <v>39</v>
      </c>
    </row>
    <row r="25" spans="7:7" x14ac:dyDescent="0.2">
      <c r="G25" t="s">
        <v>39</v>
      </c>
    </row>
    <row r="26" spans="7:7" x14ac:dyDescent="0.2">
      <c r="G26" t="s">
        <v>39</v>
      </c>
    </row>
    <row r="27" spans="7:7" x14ac:dyDescent="0.2">
      <c r="G27" t="s">
        <v>36</v>
      </c>
    </row>
    <row r="28" spans="7:7" x14ac:dyDescent="0.2">
      <c r="G28" t="s">
        <v>33</v>
      </c>
    </row>
    <row r="29" spans="7:7" x14ac:dyDescent="0.2">
      <c r="G29" t="s">
        <v>33</v>
      </c>
    </row>
    <row r="30" spans="7:7" x14ac:dyDescent="0.2">
      <c r="G30" t="s">
        <v>33</v>
      </c>
    </row>
    <row r="31" spans="7:7" x14ac:dyDescent="0.2">
      <c r="G31" t="s">
        <v>43</v>
      </c>
    </row>
    <row r="32" spans="7:7" x14ac:dyDescent="0.2">
      <c r="G32" t="s">
        <v>42</v>
      </c>
    </row>
    <row r="33" spans="7:7" x14ac:dyDescent="0.2">
      <c r="G33" t="s">
        <v>40</v>
      </c>
    </row>
    <row r="34" spans="7:7" x14ac:dyDescent="0.2">
      <c r="G34" t="s">
        <v>40</v>
      </c>
    </row>
    <row r="35" spans="7:7" x14ac:dyDescent="0.2">
      <c r="G35" t="s">
        <v>40</v>
      </c>
    </row>
    <row r="36" spans="7:7" x14ac:dyDescent="0.2">
      <c r="G36" t="s">
        <v>40</v>
      </c>
    </row>
    <row r="37" spans="7:7" x14ac:dyDescent="0.2">
      <c r="G37" t="s">
        <v>40</v>
      </c>
    </row>
    <row r="38" spans="7:7" x14ac:dyDescent="0.2">
      <c r="G38" t="s">
        <v>34</v>
      </c>
    </row>
    <row r="39" spans="7:7" x14ac:dyDescent="0.2">
      <c r="G39" t="s">
        <v>37</v>
      </c>
    </row>
    <row r="40" spans="7:7" x14ac:dyDescent="0.2">
      <c r="G40" t="s">
        <v>41</v>
      </c>
    </row>
    <row r="41" spans="7:7" x14ac:dyDescent="0.2">
      <c r="G41" t="s">
        <v>44</v>
      </c>
    </row>
    <row r="42" spans="7:7" x14ac:dyDescent="0.2">
      <c r="G42" t="s">
        <v>44</v>
      </c>
    </row>
    <row r="43" spans="7:7" x14ac:dyDescent="0.2">
      <c r="G43" t="s">
        <v>44</v>
      </c>
    </row>
    <row r="44" spans="7:7" x14ac:dyDescent="0.2">
      <c r="G44" t="s">
        <v>38</v>
      </c>
    </row>
    <row r="45" spans="7:7" x14ac:dyDescent="0.2">
      <c r="G45" t="s">
        <v>38</v>
      </c>
    </row>
  </sheetData>
  <sortState ref="G18:G47">
    <sortCondition ref="G1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GENERAL</vt:lpstr>
      <vt:lpstr>Hoja1</vt:lpstr>
      <vt:lpstr>Hoja2</vt:lpstr>
      <vt:lpstr>GENERAL!Área_de_impresión</vt:lpstr>
      <vt:lpstr>GENERAL!Títulos_a_imprimir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CoordinacionLab</dc:creator>
  <cp:lastModifiedBy>df</cp:lastModifiedBy>
  <cp:lastPrinted>2017-11-23T14:28:42Z</cp:lastPrinted>
  <dcterms:created xsi:type="dcterms:W3CDTF">2009-09-07T20:32:02Z</dcterms:created>
  <dcterms:modified xsi:type="dcterms:W3CDTF">2017-12-13T16:01:45Z</dcterms:modified>
</cp:coreProperties>
</file>