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viceadmin11\Desktop\"/>
    </mc:Choice>
  </mc:AlternateContent>
  <bookViews>
    <workbookView xWindow="0" yWindow="0" windowWidth="28800" windowHeight="12300"/>
  </bookViews>
  <sheets>
    <sheet name="ANEXO No. 3" sheetId="1" r:id="rId1"/>
  </sheets>
  <definedNames>
    <definedName name="_xlnm.Print_Titles" localSheetId="0">'ANEXO No. 3'!$10:$11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L12" i="1"/>
  <c r="M12" i="1"/>
  <c r="L37" i="1" l="1"/>
  <c r="L38" i="1"/>
  <c r="L39" i="1"/>
  <c r="L40" i="1"/>
  <c r="L13" i="1"/>
  <c r="L14" i="1"/>
  <c r="L15" i="1"/>
  <c r="L16" i="1"/>
  <c r="L17" i="1"/>
  <c r="L18" i="1"/>
  <c r="L19" i="1"/>
  <c r="L20" i="1"/>
  <c r="L21" i="1"/>
  <c r="L22" i="1"/>
  <c r="L23" i="1"/>
  <c r="L24" i="1"/>
  <c r="L25" i="1"/>
  <c r="L26" i="1"/>
  <c r="L27" i="1"/>
  <c r="L28" i="1"/>
  <c r="L29" i="1"/>
  <c r="L30" i="1"/>
  <c r="L31" i="1"/>
  <c r="L32" i="1"/>
  <c r="L33" i="1"/>
  <c r="L34" i="1"/>
  <c r="L35" i="1"/>
  <c r="L36" i="1"/>
  <c r="A36" i="1"/>
</calcChain>
</file>

<file path=xl/sharedStrings.xml><?xml version="1.0" encoding="utf-8"?>
<sst xmlns="http://schemas.openxmlformats.org/spreadsheetml/2006/main" count="170" uniqueCount="101">
  <si>
    <t>ITEM</t>
  </si>
  <si>
    <t>FACULTAD</t>
  </si>
  <si>
    <t xml:space="preserve">LABORATORIO </t>
  </si>
  <si>
    <t xml:space="preserve">UBICACIÓN </t>
  </si>
  <si>
    <t xml:space="preserve">ELEMENTO </t>
  </si>
  <si>
    <t>ESPECIFICACIONES TECNICAS</t>
  </si>
  <si>
    <t>UNIDAD</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</si>
  <si>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</si>
  <si>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</si>
  <si>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</si>
  <si>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</si>
  <si>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</si>
  <si>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</si>
  <si>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</si>
  <si>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</si>
  <si>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</si>
  <si>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</si>
  <si>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</si>
  <si>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</si>
  <si>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</si>
  <si>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</si>
  <si>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</si>
  <si>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</si>
  <si>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</si>
  <si>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SONICADOR</t>
  </si>
  <si>
    <t>LAB TOPOGRAFIA</t>
  </si>
  <si>
    <t>TRIPODE EN ALUMINIO</t>
  </si>
  <si>
    <t>DECAMETRO</t>
  </si>
  <si>
    <t>Decámetro de 30 m en fibra</t>
  </si>
  <si>
    <t>FLEXOMETRO</t>
  </si>
  <si>
    <t>Flexómetro de 3m metálico</t>
  </si>
  <si>
    <t>PLOMADA TOPOGRÁFICA CON ESTUCHE</t>
  </si>
  <si>
    <t>Plomada topográfica de 16 oz + estuche en cuero</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</si>
  <si>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</si>
  <si>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</si>
  <si>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</si>
  <si>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</si>
  <si>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</si>
  <si>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</si>
  <si>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</si>
  <si>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</si>
  <si>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</si>
  <si>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TOPOGRAFIA</t>
  </si>
  <si>
    <t>BOSA PORVENIR</t>
  </si>
  <si>
    <t>ESTACION TOTAL CON TRIPODE</t>
  </si>
  <si>
    <t>TEODOLITO</t>
  </si>
  <si>
    <t>ECOLOGIA Y ZOONOSIS</t>
  </si>
  <si>
    <t>KIT PARA MEDICIONES DE CAMPO</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</si>
  <si>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</si>
  <si>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</si>
  <si>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</si>
  <si>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</si>
  <si>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</si>
  <si>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</si>
  <si>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</si>
  <si>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</si>
  <si>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</si>
  <si>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UNIVERSIDAD DISTRITAL FRANCISCO JOSE DE CALDAS</t>
  </si>
  <si>
    <t>CUADRO ANEXO No. 3 PROPUESTA ECONOMICA</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</si>
  <si>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</si>
  <si>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DESCRIPCION ITEM COTIZADO</t>
  </si>
  <si>
    <t>MARCA COTIZADA</t>
  </si>
  <si>
    <t>REFERENCIA</t>
  </si>
  <si>
    <t xml:space="preserve">VALOR UNITARIO </t>
  </si>
  <si>
    <t>VALOR IVA</t>
  </si>
  <si>
    <t>VALOR TOTAL DEL ITEM</t>
  </si>
  <si>
    <t>CAPACITACION (MARCA CON UNA X EN LA CASILLA CORRECTA DE ACUERDO A  LA OFERTA PRESENTADA)</t>
  </si>
  <si>
    <t>GARANTIA OFERTADA  EN AÑOS 
3, 4, + DE 5</t>
  </si>
  <si>
    <t>EN FABRICA</t>
  </si>
  <si>
    <t>EN SITIO DE UBICACIÓN EQUIPOS</t>
  </si>
  <si>
    <r>
      <rPr>
        <b/>
        <sz val="10"/>
        <color indexed="8"/>
        <rFont val="Arial"/>
        <family val="2"/>
      </rPr>
      <t>REPRESENTANTE LEGAL:</t>
    </r>
    <r>
      <rPr>
        <sz val="11"/>
        <color theme="1"/>
        <rFont val="Calibri"/>
        <family val="2"/>
        <scheme val="minor"/>
      </rPr>
      <t>________________________________________________________________________</t>
    </r>
  </si>
  <si>
    <r>
      <rPr>
        <b/>
        <sz val="10"/>
        <color indexed="8"/>
        <rFont val="Arial"/>
        <family val="2"/>
      </rPr>
      <t>FIRMA:</t>
    </r>
    <r>
      <rPr>
        <sz val="11"/>
        <color theme="1"/>
        <rFont val="Calibri"/>
        <family val="2"/>
        <scheme val="minor"/>
      </rPr>
      <t>_________________________________________________________________________________________</t>
    </r>
  </si>
  <si>
    <r>
      <rPr>
        <b/>
        <sz val="10"/>
        <color indexed="8"/>
        <rFont val="Arial"/>
        <family val="2"/>
      </rPr>
      <t>NOMBRE DE LA EMPRESA:</t>
    </r>
    <r>
      <rPr>
        <sz val="11"/>
        <color theme="1"/>
        <rFont val="Calibri"/>
        <family val="2"/>
        <scheme val="minor"/>
      </rPr>
      <t>______________________________________________________________________</t>
    </r>
  </si>
  <si>
    <t>VALOR TOTAL DE LA PROPUESTA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</si>
  <si>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</si>
  <si>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CONVOCATORIA PÚBLICA No. 008 DE 2018</t>
  </si>
  <si>
    <t>Trípode en aluminio para teodolito, nivel y estaciones. Cierre de palancas doble seguro. Funda impermeable en lona.</t>
  </si>
  <si>
    <t>Manual o semi automático. Rango de espesor de corte: 0,5 - 60μm o mejor, tamaño máximo de la muestra: 50 × 50 mm, Tensión y potencia: 110 V 50 / 60 Hz, permite el corte semi-motorizado o manual.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</si>
  <si>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</si>
  <si>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</si>
  <si>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EQUIPOS DE LABORATORIO DE INVESTIGACIÓN APLICADA - Equipo fotómetro multiparamétrico portatil</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</si>
  <si>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</si>
  <si>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</si>
  <si>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</si>
  <si>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</si>
  <si>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</si>
  <si>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</si>
  <si>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JALÓN</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</si>
  <si>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</si>
  <si>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MICROMOLINETE HIDRAULICO DE EJE HORIZONTAL</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</si>
  <si>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</si>
  <si>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</si>
  <si>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</si>
  <si>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</si>
  <si>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</si>
  <si>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</si>
  <si>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</si>
  <si>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de jarras</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</si>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</sst>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_);[Red]\(&quot;$&quot;\ #,##0\)"/>
    <numFmt numFmtId="44" formatCode="_(&quot;$&quot;\ * #,##0.00_);_(&quot;$&quot;\ * \(#,##0.00\);_(&quot;$&quot;\ * &quot;-&quot;??_);_(@_)"/>
    <numFmt numFmtId="43" formatCode="_(* #,##0.00_);_(* \(#,##0.00\);_(* &quot;-&quot;??_);_(@_)"/>
    <numFmt numFmtId="164" formatCode="_(&quot;$&quot;\ * #,##0_);_(&quot;$&quot;\ * \(#,##0\);_(&quot;$&quot;\ * &quot;-&quot;??_);_(@_)"/>
    <numFmt numFmtId="165" formatCode="&quot;$&quot;\ #,##0"/>
    <numFmt numFmtId="166" formatCode="_(* #,##0_);_(* \(#,##0\);_(* &quot;-&quot;??_);_(@_)"/>
  </numFmts>
  <fonts count="20"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b/>
      <sz val="10"/>
      <color indexed="8"/>
      <name val="Arial"/>
      <family val="2"/>
    </font>
    <font>
      <b/>
      <sz val="10"/>
      <color rgb="FF000000"/>
      <name val="Arial"/>
      <family val="2"/>
    </font>
    <font>
      <sz val="8"/>
      <name val="Arial"/>
      <family val="2"/>
    </font>
    <font>
      <sz val="9"/>
      <name val="Tahoma"/>
      <family val="2"/>
    </font>
    <font>
      <sz val="8"/>
      <name val="Calibri"/>
      <family val="2"/>
      <scheme val="minor"/>
    </font>
    <font>
      <sz val="9"/>
      <name val="Arial"/>
      <family val="2"/>
    </font>
    <font>
      <sz val="7.5"/>
      <color theme="1"/>
      <name val="Tahoma"/>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Protection="0"/>
    <xf numFmtId="44"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2" fillId="0" borderId="0" xfId="0" applyFont="1"/>
    <xf numFmtId="164" fontId="2" fillId="0" borderId="1" xfId="2"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xf>
    <xf numFmtId="164" fontId="4" fillId="0" borderId="1" xfId="2" applyNumberFormat="1" applyFont="1" applyFill="1" applyBorder="1" applyAlignment="1">
      <alignment horizontal="center" vertical="center"/>
    </xf>
    <xf numFmtId="6" fontId="4" fillId="0"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0" fontId="2" fillId="0" borderId="0" xfId="0" applyFont="1"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justify" vertical="center" wrapText="1"/>
    </xf>
    <xf numFmtId="0" fontId="6" fillId="0" borderId="0" xfId="0" applyFont="1" applyFill="1" applyAlignment="1">
      <alignment horizontal="center" vertical="center" wrapText="1"/>
    </xf>
    <xf numFmtId="0" fontId="5" fillId="0" borderId="0" xfId="0" applyFont="1" applyFill="1" applyAlignment="1">
      <alignment vertical="center" wrapText="1"/>
    </xf>
    <xf numFmtId="0" fontId="2" fillId="0" borderId="1" xfId="0" applyFont="1" applyBorder="1"/>
    <xf numFmtId="0" fontId="0" fillId="0" borderId="0" xfId="0" applyFont="1" applyAlignment="1"/>
    <xf numFmtId="164" fontId="14" fillId="0" borderId="1" xfId="0" applyNumberFormat="1" applyFont="1" applyBorder="1" applyAlignment="1">
      <alignment horizontal="right"/>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xf>
    <xf numFmtId="0" fontId="12" fillId="0" borderId="1" xfId="0" applyFont="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6" xfId="0" applyFont="1" applyBorder="1" applyAlignment="1">
      <alignment horizontal="center" vertical="center" wrapText="1"/>
    </xf>
    <xf numFmtId="164" fontId="2" fillId="0" borderId="5" xfId="2" applyNumberFormat="1" applyFont="1" applyFill="1" applyBorder="1" applyAlignment="1">
      <alignment horizontal="center" vertical="center" wrapText="1"/>
    </xf>
    <xf numFmtId="164" fontId="4" fillId="0" borderId="5" xfId="2" applyNumberFormat="1" applyFont="1" applyFill="1" applyBorder="1" applyAlignment="1">
      <alignment horizontal="center" vertical="center" wrapText="1"/>
    </xf>
    <xf numFmtId="164" fontId="4" fillId="0" borderId="2" xfId="0" applyNumberFormat="1" applyFont="1" applyBorder="1" applyAlignment="1">
      <alignment horizontal="center" vertical="center"/>
    </xf>
    <xf numFmtId="0" fontId="2" fillId="0" borderId="0" xfId="0" applyFont="1"/>
    <xf numFmtId="0" fontId="16" fillId="0"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4" xfId="0" applyFont="1" applyFill="1" applyBorder="1" applyAlignment="1">
      <alignment horizontal="left" vertical="top" wrapText="1"/>
    </xf>
    <xf numFmtId="49" fontId="16" fillId="2" borderId="4" xfId="3" applyNumberFormat="1" applyFont="1" applyFill="1" applyBorder="1" applyAlignment="1">
      <alignment horizontal="justify" vertical="top" wrapText="1"/>
    </xf>
    <xf numFmtId="0" fontId="18" fillId="0" borderId="4" xfId="0" applyFont="1" applyBorder="1" applyAlignment="1">
      <alignment vertical="top" wrapText="1"/>
    </xf>
    <xf numFmtId="0" fontId="14" fillId="0" borderId="1" xfId="0" applyFont="1" applyBorder="1" applyAlignment="1">
      <alignment horizontal="center"/>
    </xf>
    <xf numFmtId="0" fontId="12" fillId="0" borderId="1" xfId="0" applyFont="1" applyBorder="1" applyAlignment="1">
      <alignment horizontal="center" vertical="center" wrapText="1"/>
    </xf>
    <xf numFmtId="0" fontId="15" fillId="0" borderId="1" xfId="0" applyFont="1" applyBorder="1"/>
    <xf numFmtId="0" fontId="12" fillId="0" borderId="4" xfId="0" applyFont="1" applyFill="1" applyBorder="1" applyAlignment="1">
      <alignment horizontal="center"/>
    </xf>
    <xf numFmtId="0" fontId="12" fillId="0" borderId="5" xfId="0" applyFont="1" applyBorder="1" applyAlignment="1">
      <alignment horizontal="center" vertical="center" wrapText="1"/>
    </xf>
    <xf numFmtId="0" fontId="15" fillId="0" borderId="5" xfId="0" applyFont="1" applyBorder="1"/>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6"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4" xfId="0" applyFont="1" applyBorder="1" applyAlignment="1">
      <alignment horizontal="center" vertical="center" wrapText="1"/>
    </xf>
    <xf numFmtId="0" fontId="2" fillId="3" borderId="4" xfId="0" applyFont="1" applyFill="1" applyBorder="1" applyAlignment="1">
      <alignment horizontal="justify" vertical="center" wrapText="1"/>
    </xf>
    <xf numFmtId="0" fontId="12" fillId="0" borderId="5" xfId="0" applyFont="1" applyFill="1" applyBorder="1" applyAlignment="1">
      <alignment horizontal="center"/>
    </xf>
    <xf numFmtId="0" fontId="4" fillId="0" borderId="5" xfId="0" applyFont="1" applyFill="1" applyBorder="1" applyAlignment="1">
      <alignment horizontal="center" vertical="center"/>
    </xf>
    <xf numFmtId="0" fontId="2" fillId="0" borderId="4" xfId="0" applyFont="1" applyBorder="1" applyAlignment="1">
      <alignment horizontal="justify" vertical="center" wrapText="1"/>
    </xf>
  </cellXfs>
  <cellStyles count="6">
    <cellStyle name="Millares" xfId="1" builtinId="3"/>
    <cellStyle name="Moneda" xfId="2" builtinId="4"/>
    <cellStyle name="Moneda 2" xfId="4"/>
    <cellStyle name="Moneda 3" xfId="5"/>
    <cellStyle name="Normal" xfId="0" builtinId="0"/>
    <cellStyle name="Normal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topLeftCell="A7" zoomScale="73" zoomScaleNormal="73" workbookViewId="0">
      <selection activeCell="F19" sqref="F19"/>
    </sheetView>
  </sheetViews>
  <sheetFormatPr baseColWidth="10" defaultRowHeight="10.5" x14ac:dyDescent="0.15"/>
  <cols>
    <col min="1" max="1" width="11.5703125" style="9" bestFit="1" customWidth="1"/>
    <col min="2" max="2" width="13.140625" style="9" bestFit="1" customWidth="1"/>
    <col min="3" max="3" width="22.42578125" style="1" bestFit="1" customWidth="1"/>
    <col min="4" max="4" width="15" style="1" customWidth="1"/>
    <col min="5" max="5" width="18.7109375" style="1" customWidth="1"/>
    <col min="6" max="6" width="132.42578125" style="1" customWidth="1"/>
    <col min="7" max="7" width="11.5703125" style="1" bestFit="1" customWidth="1"/>
    <col min="8" max="8" width="52.5703125" style="1" customWidth="1"/>
    <col min="9" max="9" width="14.28515625" style="1" customWidth="1"/>
    <col min="10" max="10" width="16.85546875" style="1" customWidth="1"/>
    <col min="11" max="11" width="19.28515625" style="1" customWidth="1"/>
    <col min="12" max="12" width="18.7109375" style="1" customWidth="1"/>
    <col min="13" max="13" width="18.7109375" style="1" bestFit="1" customWidth="1"/>
    <col min="14" max="14" width="16.7109375" style="1" customWidth="1"/>
    <col min="15" max="15" width="15.7109375" style="1" customWidth="1"/>
    <col min="16" max="16384" width="11.42578125" style="1"/>
  </cols>
  <sheetData>
    <row r="1" spans="1:17" s="11" customFormat="1" ht="11.25" x14ac:dyDescent="0.25">
      <c r="A1" s="10"/>
      <c r="E1" s="12"/>
      <c r="F1" s="13"/>
      <c r="G1" s="14"/>
    </row>
    <row r="2" spans="1:17" s="11" customFormat="1" ht="22.5" x14ac:dyDescent="0.25">
      <c r="A2" s="41" t="s">
        <v>57</v>
      </c>
      <c r="B2" s="41"/>
      <c r="C2" s="41"/>
      <c r="D2" s="41"/>
      <c r="E2" s="41"/>
      <c r="F2" s="41"/>
      <c r="G2" s="41"/>
      <c r="H2" s="41"/>
      <c r="I2" s="41"/>
      <c r="J2" s="41"/>
      <c r="K2" s="41"/>
      <c r="L2" s="41"/>
      <c r="M2" s="41"/>
      <c r="N2" s="41"/>
      <c r="O2" s="41"/>
      <c r="P2" s="41"/>
    </row>
    <row r="3" spans="1:17" s="11" customFormat="1" ht="15.75" customHeight="1" x14ac:dyDescent="0.25">
      <c r="A3" s="41" t="s">
        <v>75</v>
      </c>
      <c r="B3" s="41"/>
      <c r="C3" s="41"/>
      <c r="D3" s="41"/>
      <c r="E3" s="41"/>
      <c r="F3" s="41"/>
      <c r="G3" s="41"/>
      <c r="H3" s="41"/>
      <c r="I3" s="41"/>
      <c r="J3" s="41"/>
      <c r="K3" s="41"/>
      <c r="L3" s="41"/>
      <c r="M3" s="41"/>
      <c r="N3" s="41"/>
      <c r="O3" s="41"/>
      <c r="P3" s="41"/>
    </row>
    <row r="4" spans="1:17" s="11" customFormat="1" ht="65.25" customHeight="1" x14ac:dyDescent="0.25">
      <c r="A4" s="42" t="s">
        <v>59</v>
      </c>
      <c r="B4" s="42"/>
      <c r="C4" s="42"/>
      <c r="D4" s="42"/>
      <c r="E4" s="42"/>
      <c r="F4" s="42"/>
      <c r="G4" s="42"/>
      <c r="H4" s="42"/>
      <c r="I4" s="42"/>
      <c r="J4" s="42"/>
      <c r="K4" s="42"/>
      <c r="L4" s="42"/>
      <c r="M4" s="42"/>
      <c r="N4" s="42"/>
      <c r="O4" s="42"/>
      <c r="P4" s="42"/>
    </row>
    <row r="5" spans="1:17" s="11" customFormat="1" ht="15" x14ac:dyDescent="0.25">
      <c r="A5" s="44"/>
      <c r="B5" s="44"/>
      <c r="C5" s="44"/>
      <c r="D5" s="44"/>
      <c r="E5" s="44"/>
      <c r="F5" s="44"/>
      <c r="G5" s="44"/>
      <c r="H5" s="44"/>
      <c r="I5" s="44"/>
      <c r="J5" s="44"/>
      <c r="K5" s="44"/>
      <c r="L5" s="44"/>
      <c r="M5" s="44"/>
      <c r="N5" s="44"/>
      <c r="O5" s="44"/>
      <c r="P5" s="44"/>
    </row>
    <row r="6" spans="1:17" s="11" customFormat="1" ht="18" x14ac:dyDescent="0.25">
      <c r="A6" s="43" t="s">
        <v>58</v>
      </c>
      <c r="B6" s="43"/>
      <c r="C6" s="43"/>
      <c r="D6" s="43"/>
      <c r="E6" s="43"/>
      <c r="F6" s="43"/>
      <c r="G6" s="43"/>
      <c r="H6" s="43"/>
      <c r="I6" s="43"/>
      <c r="J6" s="43"/>
      <c r="K6" s="43"/>
      <c r="L6" s="43"/>
      <c r="M6" s="43"/>
      <c r="N6" s="43"/>
      <c r="O6" s="43"/>
      <c r="P6" s="43"/>
    </row>
    <row r="7" spans="1:17" s="10" customFormat="1" ht="12" customHeight="1" x14ac:dyDescent="0.25">
      <c r="A7" s="45"/>
      <c r="B7" s="45"/>
      <c r="C7" s="45"/>
      <c r="D7" s="45"/>
      <c r="E7" s="45"/>
      <c r="F7" s="45"/>
      <c r="G7" s="45"/>
      <c r="H7" s="45"/>
      <c r="I7" s="45"/>
      <c r="J7" s="45"/>
      <c r="K7" s="45"/>
      <c r="L7" s="45"/>
      <c r="M7" s="45"/>
      <c r="N7" s="45"/>
      <c r="O7" s="45"/>
      <c r="P7" s="45"/>
    </row>
    <row r="8" spans="1:17" s="11" customFormat="1" ht="27" customHeight="1" x14ac:dyDescent="0.25">
      <c r="A8" s="46"/>
      <c r="B8" s="46"/>
      <c r="C8" s="46"/>
      <c r="D8" s="46"/>
      <c r="E8" s="46"/>
      <c r="F8" s="46"/>
      <c r="G8" s="46"/>
      <c r="H8" s="46"/>
      <c r="I8" s="46"/>
      <c r="J8" s="46"/>
      <c r="K8" s="46"/>
      <c r="L8" s="46"/>
      <c r="M8" s="46"/>
      <c r="N8" s="46"/>
      <c r="O8" s="46"/>
      <c r="P8" s="46"/>
      <c r="Q8" s="15"/>
    </row>
    <row r="9" spans="1:17" s="11" customFormat="1" ht="11.25" x14ac:dyDescent="0.25">
      <c r="A9" s="47"/>
      <c r="B9" s="47"/>
      <c r="C9" s="47"/>
      <c r="D9" s="47"/>
      <c r="E9" s="47"/>
      <c r="F9" s="47"/>
      <c r="G9" s="47"/>
      <c r="H9" s="47"/>
      <c r="I9" s="47"/>
      <c r="J9" s="47"/>
      <c r="K9" s="47"/>
      <c r="L9" s="47"/>
      <c r="M9" s="47"/>
      <c r="N9" s="47"/>
      <c r="O9" s="47"/>
      <c r="P9" s="47"/>
    </row>
    <row r="10" spans="1:17" s="11" customFormat="1" ht="49.5" customHeight="1" x14ac:dyDescent="0.2">
      <c r="A10" s="38" t="s">
        <v>0</v>
      </c>
      <c r="B10" s="38" t="s">
        <v>1</v>
      </c>
      <c r="C10" s="38" t="s">
        <v>2</v>
      </c>
      <c r="D10" s="38" t="s">
        <v>3</v>
      </c>
      <c r="E10" s="38" t="s">
        <v>4</v>
      </c>
      <c r="F10" s="38" t="s">
        <v>5</v>
      </c>
      <c r="G10" s="51" t="s">
        <v>6</v>
      </c>
      <c r="H10" s="39" t="s">
        <v>60</v>
      </c>
      <c r="I10" s="36" t="s">
        <v>61</v>
      </c>
      <c r="J10" s="36" t="s">
        <v>62</v>
      </c>
      <c r="K10" s="36" t="s">
        <v>63</v>
      </c>
      <c r="L10" s="36" t="s">
        <v>64</v>
      </c>
      <c r="M10" s="36" t="s">
        <v>65</v>
      </c>
      <c r="N10" s="36" t="s">
        <v>66</v>
      </c>
      <c r="O10" s="37"/>
      <c r="P10" s="36" t="s">
        <v>67</v>
      </c>
    </row>
    <row r="11" spans="1:17" ht="31.5" x14ac:dyDescent="0.15">
      <c r="A11" s="38"/>
      <c r="B11" s="38"/>
      <c r="C11" s="38"/>
      <c r="D11" s="38"/>
      <c r="E11" s="38"/>
      <c r="F11" s="38"/>
      <c r="G11" s="51"/>
      <c r="H11" s="40"/>
      <c r="I11" s="37"/>
      <c r="J11" s="37"/>
      <c r="K11" s="37"/>
      <c r="L11" s="37"/>
      <c r="M11" s="37"/>
      <c r="N11" s="21" t="s">
        <v>68</v>
      </c>
      <c r="O11" s="21" t="s">
        <v>69</v>
      </c>
      <c r="P11" s="37"/>
    </row>
    <row r="12" spans="1:17" ht="38.25" customHeight="1" x14ac:dyDescent="0.15">
      <c r="A12" s="23">
        <v>1</v>
      </c>
      <c r="B12" s="23" t="s">
        <v>7</v>
      </c>
      <c r="C12" s="23" t="s">
        <v>8</v>
      </c>
      <c r="D12" s="24" t="s">
        <v>9</v>
      </c>
      <c r="E12" s="49" t="s">
        <v>10</v>
      </c>
      <c r="F12" s="50" t="s">
        <v>11</v>
      </c>
      <c r="G12" s="48">
        <v>2</v>
      </c>
      <c r="H12" s="25"/>
      <c r="I12" s="19"/>
      <c r="J12" s="19"/>
      <c r="K12" s="20"/>
      <c r="L12" s="20">
        <f>K12*19%</f>
        <v>0</v>
      </c>
      <c r="M12" s="20">
        <f>(K12+L12)*G12</f>
        <v>0</v>
      </c>
      <c r="N12" s="20"/>
      <c r="O12" s="20"/>
      <c r="P12" s="20"/>
    </row>
    <row r="13" spans="1:17" ht="37.5" customHeight="1" x14ac:dyDescent="0.15">
      <c r="A13" s="23">
        <v>2</v>
      </c>
      <c r="B13" s="23" t="s">
        <v>7</v>
      </c>
      <c r="C13" s="23" t="s">
        <v>8</v>
      </c>
      <c r="D13" s="24" t="s">
        <v>9</v>
      </c>
      <c r="E13" s="49" t="s">
        <v>12</v>
      </c>
      <c r="F13" s="50" t="s">
        <v>77</v>
      </c>
      <c r="G13" s="48">
        <v>1</v>
      </c>
      <c r="H13" s="26"/>
      <c r="I13" s="3"/>
      <c r="J13" s="3"/>
      <c r="K13" s="2"/>
      <c r="L13" s="28">
        <f t="shared" ref="L13:L40" si="0">K13*19%</f>
        <v>0</v>
      </c>
      <c r="M13" s="28">
        <f t="shared" ref="M13:M40" si="1">(K13+L13)*G13</f>
        <v>0</v>
      </c>
      <c r="N13" s="16"/>
      <c r="O13" s="16"/>
      <c r="P13" s="16"/>
    </row>
    <row r="14" spans="1:17" ht="28.5" customHeight="1" x14ac:dyDescent="0.15">
      <c r="A14" s="23">
        <v>3</v>
      </c>
      <c r="B14" s="23" t="s">
        <v>7</v>
      </c>
      <c r="C14" s="23" t="s">
        <v>8</v>
      </c>
      <c r="D14" s="24" t="s">
        <v>9</v>
      </c>
      <c r="E14" s="49" t="s">
        <v>13</v>
      </c>
      <c r="F14" s="50" t="s">
        <v>14</v>
      </c>
      <c r="G14" s="48">
        <v>4</v>
      </c>
      <c r="H14" s="26"/>
      <c r="I14" s="3"/>
      <c r="J14" s="3"/>
      <c r="K14" s="2"/>
      <c r="L14" s="28">
        <f t="shared" si="0"/>
        <v>0</v>
      </c>
      <c r="M14" s="28">
        <f t="shared" si="1"/>
        <v>0</v>
      </c>
      <c r="N14" s="16"/>
      <c r="O14" s="16"/>
      <c r="P14" s="16"/>
    </row>
    <row r="15" spans="1:17" ht="29.25" customHeight="1" x14ac:dyDescent="0.15">
      <c r="A15" s="23">
        <v>4</v>
      </c>
      <c r="B15" s="23" t="s">
        <v>7</v>
      </c>
      <c r="C15" s="23" t="s">
        <v>8</v>
      </c>
      <c r="D15" s="24" t="s">
        <v>9</v>
      </c>
      <c r="E15" s="49" t="s">
        <v>15</v>
      </c>
      <c r="F15" s="50" t="s">
        <v>16</v>
      </c>
      <c r="G15" s="48">
        <v>3</v>
      </c>
      <c r="H15" s="26"/>
      <c r="I15" s="3"/>
      <c r="J15" s="3"/>
      <c r="K15" s="2"/>
      <c r="L15" s="28">
        <f t="shared" si="0"/>
        <v>0</v>
      </c>
      <c r="M15" s="28">
        <f t="shared" si="1"/>
        <v>0</v>
      </c>
      <c r="N15" s="16"/>
      <c r="O15" s="16"/>
      <c r="P15" s="16"/>
    </row>
    <row r="16" spans="1:17" ht="19.5" x14ac:dyDescent="0.15">
      <c r="A16" s="23">
        <v>5</v>
      </c>
      <c r="B16" s="23" t="s">
        <v>7</v>
      </c>
      <c r="C16" s="23" t="s">
        <v>8</v>
      </c>
      <c r="D16" s="24" t="s">
        <v>9</v>
      </c>
      <c r="E16" s="49" t="s">
        <v>17</v>
      </c>
      <c r="F16" s="50" t="s">
        <v>18</v>
      </c>
      <c r="G16" s="48">
        <v>10</v>
      </c>
      <c r="H16" s="26"/>
      <c r="I16" s="3"/>
      <c r="J16" s="3"/>
      <c r="K16" s="2"/>
      <c r="L16" s="28">
        <f t="shared" si="0"/>
        <v>0</v>
      </c>
      <c r="M16" s="28">
        <f t="shared" si="1"/>
        <v>0</v>
      </c>
      <c r="N16" s="16"/>
      <c r="O16" s="16"/>
      <c r="P16" s="16"/>
    </row>
    <row r="17" spans="1:16" ht="31.5" x14ac:dyDescent="0.15">
      <c r="A17" s="23">
        <v>6</v>
      </c>
      <c r="B17" s="23" t="s">
        <v>7</v>
      </c>
      <c r="C17" s="23" t="s">
        <v>19</v>
      </c>
      <c r="D17" s="24" t="s">
        <v>9</v>
      </c>
      <c r="E17" s="49" t="s">
        <v>20</v>
      </c>
      <c r="F17" s="50" t="s">
        <v>21</v>
      </c>
      <c r="G17" s="48">
        <v>3</v>
      </c>
      <c r="H17" s="26"/>
      <c r="I17" s="3"/>
      <c r="J17" s="3"/>
      <c r="K17" s="3"/>
      <c r="L17" s="28">
        <f t="shared" si="0"/>
        <v>0</v>
      </c>
      <c r="M17" s="28">
        <f t="shared" si="1"/>
        <v>0</v>
      </c>
      <c r="N17" s="16"/>
      <c r="O17" s="16"/>
      <c r="P17" s="16"/>
    </row>
    <row r="18" spans="1:16" ht="137.25" customHeight="1" x14ac:dyDescent="0.15">
      <c r="A18" s="23">
        <v>7</v>
      </c>
      <c r="B18" s="23" t="s">
        <v>7</v>
      </c>
      <c r="C18" s="23" t="s">
        <v>22</v>
      </c>
      <c r="D18" s="24" t="s">
        <v>9</v>
      </c>
      <c r="E18" s="22" t="s">
        <v>23</v>
      </c>
      <c r="F18" s="33" t="s">
        <v>81</v>
      </c>
      <c r="G18" s="48">
        <v>1</v>
      </c>
      <c r="H18" s="26"/>
      <c r="I18" s="3"/>
      <c r="J18" s="3"/>
      <c r="K18" s="2"/>
      <c r="L18" s="28">
        <f t="shared" si="0"/>
        <v>0</v>
      </c>
      <c r="M18" s="28">
        <f t="shared" si="1"/>
        <v>0</v>
      </c>
      <c r="N18" s="16"/>
      <c r="O18" s="16"/>
      <c r="P18" s="16"/>
    </row>
    <row r="19" spans="1:16" ht="170.25" customHeight="1" x14ac:dyDescent="0.15">
      <c r="A19" s="23">
        <v>8</v>
      </c>
      <c r="B19" s="23" t="s">
        <v>7</v>
      </c>
      <c r="C19" s="23" t="s">
        <v>22</v>
      </c>
      <c r="D19" s="24" t="s">
        <v>9</v>
      </c>
      <c r="E19" s="22" t="s">
        <v>24</v>
      </c>
      <c r="F19" s="33" t="s">
        <v>82</v>
      </c>
      <c r="G19" s="48">
        <v>1</v>
      </c>
      <c r="H19" s="26"/>
      <c r="I19" s="3"/>
      <c r="J19" s="3"/>
      <c r="K19" s="2"/>
      <c r="L19" s="28">
        <f t="shared" si="0"/>
        <v>0</v>
      </c>
      <c r="M19" s="28">
        <f t="shared" si="1"/>
        <v>0</v>
      </c>
      <c r="N19" s="16"/>
      <c r="O19" s="16"/>
      <c r="P19" s="16"/>
    </row>
    <row r="20" spans="1:16" ht="36" customHeight="1" x14ac:dyDescent="0.15">
      <c r="A20" s="23">
        <v>9</v>
      </c>
      <c r="B20" s="23" t="s">
        <v>7</v>
      </c>
      <c r="C20" s="23" t="s">
        <v>25</v>
      </c>
      <c r="D20" s="24" t="s">
        <v>9</v>
      </c>
      <c r="E20" s="49" t="s">
        <v>26</v>
      </c>
      <c r="F20" s="53" t="s">
        <v>76</v>
      </c>
      <c r="G20" s="48">
        <v>2</v>
      </c>
      <c r="H20" s="26"/>
      <c r="I20" s="3"/>
      <c r="J20" s="3"/>
      <c r="K20" s="2"/>
      <c r="L20" s="28">
        <f t="shared" si="0"/>
        <v>0</v>
      </c>
      <c r="M20" s="28">
        <f t="shared" si="1"/>
        <v>0</v>
      </c>
      <c r="N20" s="16"/>
      <c r="O20" s="16"/>
      <c r="P20" s="16"/>
    </row>
    <row r="21" spans="1:16" ht="69" customHeight="1" x14ac:dyDescent="0.15">
      <c r="A21" s="23">
        <v>10</v>
      </c>
      <c r="B21" s="23" t="s">
        <v>7</v>
      </c>
      <c r="C21" s="23" t="s">
        <v>25</v>
      </c>
      <c r="D21" s="24" t="s">
        <v>9</v>
      </c>
      <c r="E21" s="49" t="s">
        <v>83</v>
      </c>
      <c r="F21" s="53" t="s">
        <v>84</v>
      </c>
      <c r="G21" s="48">
        <v>3</v>
      </c>
      <c r="H21" s="26"/>
      <c r="I21" s="3"/>
      <c r="J21" s="3"/>
      <c r="K21" s="2"/>
      <c r="L21" s="28">
        <f t="shared" si="0"/>
        <v>0</v>
      </c>
      <c r="M21" s="28">
        <f t="shared" si="1"/>
        <v>0</v>
      </c>
      <c r="N21" s="16"/>
      <c r="O21" s="16"/>
      <c r="P21" s="16"/>
    </row>
    <row r="22" spans="1:16" ht="47.25" customHeight="1" x14ac:dyDescent="0.15">
      <c r="A22" s="23">
        <v>11</v>
      </c>
      <c r="B22" s="23" t="s">
        <v>7</v>
      </c>
      <c r="C22" s="23" t="s">
        <v>25</v>
      </c>
      <c r="D22" s="24" t="s">
        <v>9</v>
      </c>
      <c r="E22" s="49" t="s">
        <v>85</v>
      </c>
      <c r="F22" s="50" t="s">
        <v>86</v>
      </c>
      <c r="G22" s="48">
        <v>10</v>
      </c>
      <c r="H22" s="26"/>
      <c r="I22" s="3"/>
      <c r="J22" s="3"/>
      <c r="K22" s="2"/>
      <c r="L22" s="28">
        <f t="shared" si="0"/>
        <v>0</v>
      </c>
      <c r="M22" s="28">
        <f t="shared" si="1"/>
        <v>0</v>
      </c>
      <c r="N22" s="16"/>
      <c r="O22" s="16"/>
      <c r="P22" s="16"/>
    </row>
    <row r="23" spans="1:16" ht="33" customHeight="1" x14ac:dyDescent="0.15">
      <c r="A23" s="23">
        <v>12</v>
      </c>
      <c r="B23" s="23" t="s">
        <v>7</v>
      </c>
      <c r="C23" s="23" t="s">
        <v>25</v>
      </c>
      <c r="D23" s="24" t="s">
        <v>9</v>
      </c>
      <c r="E23" s="49" t="s">
        <v>27</v>
      </c>
      <c r="F23" s="53" t="s">
        <v>28</v>
      </c>
      <c r="G23" s="48">
        <v>23</v>
      </c>
      <c r="H23" s="27"/>
      <c r="I23" s="4"/>
      <c r="J23" s="4"/>
      <c r="K23" s="2"/>
      <c r="L23" s="28">
        <f t="shared" si="0"/>
        <v>0</v>
      </c>
      <c r="M23" s="28">
        <f t="shared" si="1"/>
        <v>0</v>
      </c>
      <c r="N23" s="16"/>
      <c r="O23" s="16"/>
      <c r="P23" s="16"/>
    </row>
    <row r="24" spans="1:16" ht="34.5" customHeight="1" x14ac:dyDescent="0.15">
      <c r="A24" s="23">
        <v>13</v>
      </c>
      <c r="B24" s="23" t="s">
        <v>7</v>
      </c>
      <c r="C24" s="23" t="s">
        <v>25</v>
      </c>
      <c r="D24" s="24" t="s">
        <v>9</v>
      </c>
      <c r="E24" s="49" t="s">
        <v>29</v>
      </c>
      <c r="F24" s="53" t="s">
        <v>30</v>
      </c>
      <c r="G24" s="48">
        <v>20</v>
      </c>
      <c r="H24" s="27"/>
      <c r="I24" s="4"/>
      <c r="J24" s="4"/>
      <c r="K24" s="2"/>
      <c r="L24" s="28">
        <f t="shared" si="0"/>
        <v>0</v>
      </c>
      <c r="M24" s="28">
        <f t="shared" si="1"/>
        <v>0</v>
      </c>
      <c r="N24" s="16"/>
      <c r="O24" s="16"/>
      <c r="P24" s="16"/>
    </row>
    <row r="25" spans="1:16" ht="48.75" customHeight="1" x14ac:dyDescent="0.15">
      <c r="A25" s="23">
        <v>14</v>
      </c>
      <c r="B25" s="23" t="s">
        <v>7</v>
      </c>
      <c r="C25" s="23" t="s">
        <v>25</v>
      </c>
      <c r="D25" s="24" t="s">
        <v>9</v>
      </c>
      <c r="E25" s="49" t="s">
        <v>31</v>
      </c>
      <c r="F25" s="53" t="s">
        <v>32</v>
      </c>
      <c r="G25" s="48">
        <v>15</v>
      </c>
      <c r="H25" s="27"/>
      <c r="I25" s="4"/>
      <c r="J25" s="4"/>
      <c r="K25" s="5"/>
      <c r="L25" s="28">
        <f t="shared" si="0"/>
        <v>0</v>
      </c>
      <c r="M25" s="28">
        <f t="shared" si="1"/>
        <v>0</v>
      </c>
      <c r="N25" s="16"/>
      <c r="O25" s="16"/>
      <c r="P25" s="16"/>
    </row>
    <row r="26" spans="1:16" ht="29.25" customHeight="1" x14ac:dyDescent="0.15">
      <c r="A26" s="23">
        <v>15</v>
      </c>
      <c r="B26" s="23" t="s">
        <v>7</v>
      </c>
      <c r="C26" s="23" t="s">
        <v>25</v>
      </c>
      <c r="D26" s="24" t="s">
        <v>9</v>
      </c>
      <c r="E26" s="49" t="s">
        <v>87</v>
      </c>
      <c r="F26" s="53" t="s">
        <v>33</v>
      </c>
      <c r="G26" s="48">
        <v>21</v>
      </c>
      <c r="H26" s="27"/>
      <c r="I26" s="4"/>
      <c r="J26" s="4"/>
      <c r="K26" s="5"/>
      <c r="L26" s="28">
        <f t="shared" si="0"/>
        <v>0</v>
      </c>
      <c r="M26" s="28">
        <f t="shared" si="1"/>
        <v>0</v>
      </c>
      <c r="N26" s="16"/>
      <c r="O26" s="16"/>
      <c r="P26" s="16"/>
    </row>
    <row r="27" spans="1:16" ht="33" customHeight="1" x14ac:dyDescent="0.15">
      <c r="A27" s="23">
        <v>16</v>
      </c>
      <c r="B27" s="23" t="s">
        <v>7</v>
      </c>
      <c r="C27" s="23" t="s">
        <v>25</v>
      </c>
      <c r="D27" s="24" t="s">
        <v>9</v>
      </c>
      <c r="E27" s="49" t="s">
        <v>34</v>
      </c>
      <c r="F27" s="53" t="s">
        <v>35</v>
      </c>
      <c r="G27" s="48">
        <v>10</v>
      </c>
      <c r="H27" s="27"/>
      <c r="I27" s="4"/>
      <c r="J27" s="4"/>
      <c r="K27" s="6"/>
      <c r="L27" s="28">
        <f t="shared" si="0"/>
        <v>0</v>
      </c>
      <c r="M27" s="28">
        <f t="shared" si="1"/>
        <v>0</v>
      </c>
      <c r="N27" s="16"/>
      <c r="O27" s="16"/>
      <c r="P27" s="16"/>
    </row>
    <row r="28" spans="1:16" ht="33" customHeight="1" x14ac:dyDescent="0.15">
      <c r="A28" s="23">
        <v>17</v>
      </c>
      <c r="B28" s="23" t="s">
        <v>7</v>
      </c>
      <c r="C28" s="23" t="s">
        <v>25</v>
      </c>
      <c r="D28" s="24" t="s">
        <v>9</v>
      </c>
      <c r="E28" s="49" t="s">
        <v>36</v>
      </c>
      <c r="F28" s="53" t="s">
        <v>37</v>
      </c>
      <c r="G28" s="48">
        <v>25</v>
      </c>
      <c r="H28" s="26"/>
      <c r="I28" s="3"/>
      <c r="J28" s="3"/>
      <c r="K28" s="7"/>
      <c r="L28" s="28">
        <f t="shared" si="0"/>
        <v>0</v>
      </c>
      <c r="M28" s="28">
        <f t="shared" si="1"/>
        <v>0</v>
      </c>
      <c r="N28" s="16"/>
      <c r="O28" s="16"/>
      <c r="P28" s="16"/>
    </row>
    <row r="29" spans="1:16" ht="310.5" customHeight="1" x14ac:dyDescent="0.15">
      <c r="A29" s="23">
        <v>18</v>
      </c>
      <c r="B29" s="23" t="s">
        <v>7</v>
      </c>
      <c r="C29" s="23" t="s">
        <v>38</v>
      </c>
      <c r="D29" s="24" t="s">
        <v>39</v>
      </c>
      <c r="E29" s="23" t="s">
        <v>40</v>
      </c>
      <c r="F29" s="34" t="s">
        <v>88</v>
      </c>
      <c r="G29" s="48">
        <v>1</v>
      </c>
      <c r="H29" s="26"/>
      <c r="I29" s="3"/>
      <c r="J29" s="3"/>
      <c r="K29" s="8"/>
      <c r="L29" s="28">
        <f t="shared" si="0"/>
        <v>0</v>
      </c>
      <c r="M29" s="28">
        <f t="shared" si="1"/>
        <v>0</v>
      </c>
      <c r="N29" s="16"/>
      <c r="O29" s="16"/>
      <c r="P29" s="16"/>
    </row>
    <row r="30" spans="1:16" ht="307.5" customHeight="1" x14ac:dyDescent="0.15">
      <c r="A30" s="23">
        <v>19</v>
      </c>
      <c r="B30" s="23" t="s">
        <v>7</v>
      </c>
      <c r="C30" s="23" t="s">
        <v>41</v>
      </c>
      <c r="D30" s="24" t="s">
        <v>9</v>
      </c>
      <c r="E30" s="49" t="s">
        <v>89</v>
      </c>
      <c r="F30" s="53" t="s">
        <v>78</v>
      </c>
      <c r="G30" s="48">
        <v>1</v>
      </c>
      <c r="H30" s="26"/>
      <c r="I30" s="3"/>
      <c r="J30" s="3"/>
      <c r="K30" s="7"/>
      <c r="L30" s="28">
        <f t="shared" si="0"/>
        <v>0</v>
      </c>
      <c r="M30" s="28">
        <f t="shared" si="1"/>
        <v>0</v>
      </c>
      <c r="N30" s="16"/>
      <c r="O30" s="16"/>
      <c r="P30" s="16"/>
    </row>
    <row r="31" spans="1:16" ht="121.5" customHeight="1" x14ac:dyDescent="0.15">
      <c r="A31" s="23">
        <v>20</v>
      </c>
      <c r="B31" s="23" t="s">
        <v>7</v>
      </c>
      <c r="C31" s="23" t="s">
        <v>42</v>
      </c>
      <c r="D31" s="23" t="s">
        <v>43</v>
      </c>
      <c r="E31" s="49" t="s">
        <v>44</v>
      </c>
      <c r="F31" s="53" t="s">
        <v>90</v>
      </c>
      <c r="G31" s="48">
        <v>3</v>
      </c>
      <c r="H31" s="26"/>
      <c r="I31" s="3"/>
      <c r="J31" s="3"/>
      <c r="K31" s="7"/>
      <c r="L31" s="28">
        <f t="shared" si="0"/>
        <v>0</v>
      </c>
      <c r="M31" s="28">
        <f t="shared" si="1"/>
        <v>0</v>
      </c>
      <c r="N31" s="16"/>
      <c r="O31" s="16"/>
      <c r="P31" s="16"/>
    </row>
    <row r="32" spans="1:16" ht="63" customHeight="1" x14ac:dyDescent="0.15">
      <c r="A32" s="23">
        <v>21</v>
      </c>
      <c r="B32" s="23" t="s">
        <v>7</v>
      </c>
      <c r="C32" s="23" t="s">
        <v>42</v>
      </c>
      <c r="D32" s="23" t="s">
        <v>43</v>
      </c>
      <c r="E32" s="23" t="s">
        <v>45</v>
      </c>
      <c r="F32" s="30" t="s">
        <v>91</v>
      </c>
      <c r="G32" s="48">
        <v>3</v>
      </c>
      <c r="H32" s="26"/>
      <c r="I32" s="3"/>
      <c r="J32" s="3"/>
      <c r="K32" s="7"/>
      <c r="L32" s="28">
        <f t="shared" si="0"/>
        <v>0</v>
      </c>
      <c r="M32" s="28">
        <f t="shared" si="1"/>
        <v>0</v>
      </c>
      <c r="N32" s="16"/>
      <c r="O32" s="16"/>
      <c r="P32" s="16"/>
    </row>
    <row r="33" spans="1:16" ht="97.5" customHeight="1" x14ac:dyDescent="0.15">
      <c r="A33" s="23">
        <v>22</v>
      </c>
      <c r="B33" s="23" t="s">
        <v>7</v>
      </c>
      <c r="C33" s="23" t="s">
        <v>46</v>
      </c>
      <c r="D33" s="23" t="s">
        <v>43</v>
      </c>
      <c r="E33" s="23" t="s">
        <v>47</v>
      </c>
      <c r="F33" s="32" t="s">
        <v>92</v>
      </c>
      <c r="G33" s="48">
        <v>1</v>
      </c>
      <c r="H33" s="26"/>
      <c r="I33" s="3"/>
      <c r="J33" s="3"/>
      <c r="K33" s="7"/>
      <c r="L33" s="28">
        <f t="shared" si="0"/>
        <v>0</v>
      </c>
      <c r="M33" s="28">
        <f t="shared" si="1"/>
        <v>0</v>
      </c>
      <c r="N33" s="16"/>
      <c r="O33" s="16"/>
      <c r="P33" s="16"/>
    </row>
    <row r="34" spans="1:16" ht="42" x14ac:dyDescent="0.15">
      <c r="A34" s="23">
        <v>23</v>
      </c>
      <c r="B34" s="23" t="s">
        <v>48</v>
      </c>
      <c r="C34" s="23" t="s">
        <v>49</v>
      </c>
      <c r="D34" s="23" t="s">
        <v>50</v>
      </c>
      <c r="E34" s="49" t="s">
        <v>51</v>
      </c>
      <c r="F34" s="53" t="s">
        <v>79</v>
      </c>
      <c r="G34" s="48">
        <v>4</v>
      </c>
      <c r="H34" s="26"/>
      <c r="I34" s="3"/>
      <c r="J34" s="3"/>
      <c r="K34" s="7"/>
      <c r="L34" s="28">
        <f t="shared" si="0"/>
        <v>0</v>
      </c>
      <c r="M34" s="28">
        <f t="shared" si="1"/>
        <v>0</v>
      </c>
      <c r="N34" s="16"/>
      <c r="O34" s="16"/>
      <c r="P34" s="16"/>
    </row>
    <row r="35" spans="1:16" ht="98.25" customHeight="1" x14ac:dyDescent="0.15">
      <c r="A35" s="23">
        <v>24</v>
      </c>
      <c r="B35" s="23" t="s">
        <v>48</v>
      </c>
      <c r="C35" s="23" t="s">
        <v>49</v>
      </c>
      <c r="D35" s="23" t="s">
        <v>50</v>
      </c>
      <c r="E35" s="49" t="s">
        <v>52</v>
      </c>
      <c r="F35" s="53" t="s">
        <v>74</v>
      </c>
      <c r="G35" s="48">
        <v>2</v>
      </c>
      <c r="H35" s="26"/>
      <c r="I35" s="3"/>
      <c r="J35" s="3"/>
      <c r="K35" s="7"/>
      <c r="L35" s="28">
        <f t="shared" si="0"/>
        <v>0</v>
      </c>
      <c r="M35" s="28">
        <f t="shared" si="1"/>
        <v>0</v>
      </c>
      <c r="N35" s="16"/>
      <c r="O35" s="16"/>
      <c r="P35" s="16"/>
    </row>
    <row r="36" spans="1:16" ht="409.5" customHeight="1" x14ac:dyDescent="0.15">
      <c r="A36" s="23">
        <f>+A35+1</f>
        <v>25</v>
      </c>
      <c r="B36" s="23" t="s">
        <v>53</v>
      </c>
      <c r="C36" s="23" t="s">
        <v>54</v>
      </c>
      <c r="D36" s="23" t="s">
        <v>55</v>
      </c>
      <c r="E36" s="23" t="s">
        <v>54</v>
      </c>
      <c r="F36" s="32" t="s">
        <v>93</v>
      </c>
      <c r="G36" s="52">
        <v>1</v>
      </c>
      <c r="H36" s="26"/>
      <c r="I36" s="3"/>
      <c r="J36" s="3"/>
      <c r="K36" s="7"/>
      <c r="L36" s="28">
        <f t="shared" si="0"/>
        <v>0</v>
      </c>
      <c r="M36" s="28">
        <f t="shared" si="1"/>
        <v>0</v>
      </c>
      <c r="N36" s="16"/>
      <c r="O36" s="16"/>
      <c r="P36" s="16"/>
    </row>
    <row r="37" spans="1:16" ht="138" customHeight="1" x14ac:dyDescent="0.15">
      <c r="A37" s="23">
        <v>26</v>
      </c>
      <c r="B37" s="23" t="s">
        <v>56</v>
      </c>
      <c r="C37" s="23" t="s">
        <v>56</v>
      </c>
      <c r="D37" s="23" t="s">
        <v>56</v>
      </c>
      <c r="E37" s="23" t="s">
        <v>94</v>
      </c>
      <c r="F37" s="31" t="s">
        <v>95</v>
      </c>
      <c r="G37" s="52">
        <v>1</v>
      </c>
      <c r="H37" s="26"/>
      <c r="I37" s="3"/>
      <c r="J37" s="3"/>
      <c r="K37" s="7"/>
      <c r="L37" s="28">
        <f>K37*19%</f>
        <v>0</v>
      </c>
      <c r="M37" s="28">
        <f t="shared" si="1"/>
        <v>0</v>
      </c>
      <c r="N37" s="16"/>
      <c r="O37" s="16"/>
      <c r="P37" s="16"/>
    </row>
    <row r="38" spans="1:16" s="29" customFormat="1" ht="71.25" customHeight="1" x14ac:dyDescent="0.15">
      <c r="A38" s="23">
        <v>27</v>
      </c>
      <c r="B38" s="23" t="s">
        <v>56</v>
      </c>
      <c r="C38" s="23" t="s">
        <v>56</v>
      </c>
      <c r="D38" s="23" t="s">
        <v>56</v>
      </c>
      <c r="E38" s="23" t="s">
        <v>97</v>
      </c>
      <c r="F38" s="31" t="s">
        <v>96</v>
      </c>
      <c r="G38" s="52">
        <v>1</v>
      </c>
      <c r="H38" s="26"/>
      <c r="I38" s="3"/>
      <c r="J38" s="3"/>
      <c r="K38" s="7"/>
      <c r="L38" s="28">
        <f t="shared" si="0"/>
        <v>0</v>
      </c>
      <c r="M38" s="28">
        <f t="shared" si="1"/>
        <v>0</v>
      </c>
      <c r="N38" s="16"/>
      <c r="O38" s="16"/>
      <c r="P38" s="16"/>
    </row>
    <row r="39" spans="1:16" s="29" customFormat="1" ht="102.75" customHeight="1" x14ac:dyDescent="0.15">
      <c r="A39" s="23">
        <v>28</v>
      </c>
      <c r="B39" s="23" t="s">
        <v>56</v>
      </c>
      <c r="C39" s="23" t="s">
        <v>56</v>
      </c>
      <c r="D39" s="23" t="s">
        <v>56</v>
      </c>
      <c r="E39" s="23" t="s">
        <v>98</v>
      </c>
      <c r="F39" s="31" t="s">
        <v>99</v>
      </c>
      <c r="G39" s="52">
        <v>1</v>
      </c>
      <c r="H39" s="26"/>
      <c r="I39" s="3"/>
      <c r="J39" s="3"/>
      <c r="K39" s="7"/>
      <c r="L39" s="28">
        <f t="shared" si="0"/>
        <v>0</v>
      </c>
      <c r="M39" s="28">
        <f t="shared" si="1"/>
        <v>0</v>
      </c>
      <c r="N39" s="16"/>
      <c r="O39" s="16"/>
      <c r="P39" s="16"/>
    </row>
    <row r="40" spans="1:16" s="29" customFormat="1" ht="89.25" customHeight="1" x14ac:dyDescent="0.15">
      <c r="A40" s="23">
        <v>29</v>
      </c>
      <c r="B40" s="23" t="s">
        <v>56</v>
      </c>
      <c r="C40" s="23" t="s">
        <v>56</v>
      </c>
      <c r="D40" s="23" t="s">
        <v>56</v>
      </c>
      <c r="E40" s="23" t="s">
        <v>80</v>
      </c>
      <c r="F40" s="31" t="s">
        <v>100</v>
      </c>
      <c r="G40" s="52">
        <v>1</v>
      </c>
      <c r="H40" s="26"/>
      <c r="I40" s="3"/>
      <c r="J40" s="3"/>
      <c r="K40" s="7"/>
      <c r="L40" s="28">
        <f t="shared" si="0"/>
        <v>0</v>
      </c>
      <c r="M40" s="28">
        <f t="shared" si="1"/>
        <v>0</v>
      </c>
      <c r="N40" s="16"/>
      <c r="O40" s="16"/>
      <c r="P40" s="16"/>
    </row>
    <row r="41" spans="1:16" s="17" customFormat="1" ht="15" x14ac:dyDescent="0.25">
      <c r="A41" s="35" t="s">
        <v>73</v>
      </c>
      <c r="B41" s="35"/>
      <c r="C41" s="35"/>
      <c r="D41" s="35"/>
      <c r="E41" s="35"/>
      <c r="F41" s="35"/>
      <c r="G41" s="35"/>
      <c r="H41" s="35"/>
      <c r="I41" s="35"/>
      <c r="J41" s="35"/>
      <c r="K41" s="35"/>
      <c r="L41" s="35"/>
      <c r="M41" s="18">
        <f>SUM(M12:M40)</f>
        <v>0</v>
      </c>
    </row>
    <row r="42" spans="1:16" s="17" customFormat="1" ht="39.75" customHeight="1" x14ac:dyDescent="0.25"/>
    <row r="43" spans="1:16" s="17" customFormat="1" ht="39.75" customHeight="1" x14ac:dyDescent="0.25">
      <c r="A43" s="17" t="s">
        <v>72</v>
      </c>
    </row>
    <row r="44" spans="1:16" s="17" customFormat="1" ht="39.75" customHeight="1" x14ac:dyDescent="0.25">
      <c r="A44" s="17" t="s">
        <v>70</v>
      </c>
    </row>
    <row r="45" spans="1:16" s="17" customFormat="1" ht="39.75" customHeight="1" x14ac:dyDescent="0.25">
      <c r="A45" s="17" t="s">
        <v>71</v>
      </c>
    </row>
    <row r="46" spans="1:16" s="17" customFormat="1" ht="15" x14ac:dyDescent="0.25"/>
    <row r="47" spans="1:16" s="17" customFormat="1" ht="15" x14ac:dyDescent="0.25"/>
  </sheetData>
  <protectedRanges>
    <protectedRange password="F16F" sqref="E14" name="Rango1_3_2_3_2"/>
  </protectedRanges>
  <mergeCells count="24">
    <mergeCell ref="A2:P2"/>
    <mergeCell ref="A3:P3"/>
    <mergeCell ref="A4:P4"/>
    <mergeCell ref="A6:P6"/>
    <mergeCell ref="P10:P11"/>
    <mergeCell ref="A5:P5"/>
    <mergeCell ref="A7:P7"/>
    <mergeCell ref="A8:P8"/>
    <mergeCell ref="A9:P9"/>
    <mergeCell ref="A41:L41"/>
    <mergeCell ref="K10:K11"/>
    <mergeCell ref="L10:L11"/>
    <mergeCell ref="M10:M11"/>
    <mergeCell ref="N10:O10"/>
    <mergeCell ref="F10:F11"/>
    <mergeCell ref="G10:G11"/>
    <mergeCell ref="H10:H11"/>
    <mergeCell ref="I10:I11"/>
    <mergeCell ref="J10:J11"/>
    <mergeCell ref="A10:A11"/>
    <mergeCell ref="B10:B11"/>
    <mergeCell ref="C10:C11"/>
    <mergeCell ref="D10:D11"/>
    <mergeCell ref="E10:E11"/>
  </mergeCell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cp:lastPrinted>2018-08-08T21:08:40Z</cp:lastPrinted>
  <dcterms:created xsi:type="dcterms:W3CDTF">2018-06-13T17:21:53Z</dcterms:created>
  <dcterms:modified xsi:type="dcterms:W3CDTF">2018-08-10T23:52:54Z</dcterms:modified>
</cp:coreProperties>
</file>