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48" activeTab="1"/>
  </bookViews>
  <sheets>
    <sheet name="TRDM" sheetId="1" r:id="rId1"/>
    <sheet name="RCE" sheetId="2" r:id="rId2"/>
    <sheet name="MANEJO" sheetId="3" r:id="rId3"/>
    <sheet name="AU" sheetId="4" r:id="rId4"/>
    <sheet name="T. MCIAS" sheetId="5" r:id="rId5"/>
    <sheet name="IRF" sheetId="6" r:id="rId6"/>
    <sheet name="RCSP" sheetId="7" r:id="rId7"/>
  </sheets>
  <definedNames>
    <definedName name="_xlnm.Print_Area" localSheetId="0">'TRDM'!$A$2:$C$167</definedName>
  </definedNames>
  <calcPr calcMode="autoNoTable" fullCalcOnLoad="1"/>
</workbook>
</file>

<file path=xl/sharedStrings.xml><?xml version="1.0" encoding="utf-8"?>
<sst xmlns="http://schemas.openxmlformats.org/spreadsheetml/2006/main" count="817" uniqueCount="754">
  <si>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</si>
  <si>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</si>
  <si>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</si>
  <si>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</si>
  <si>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</si>
  <si>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</si>
  <si>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</si>
  <si>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</si>
  <si>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</si>
  <si>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</si>
  <si>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</si>
  <si>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</si>
  <si>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</si>
  <si>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</si>
  <si>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</si>
  <si>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</si>
  <si>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</si>
  <si>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</si>
  <si>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</si>
  <si>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</si>
  <si>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</si>
  <si>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</si>
  <si>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</si>
  <si>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</si>
  <si>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</si>
  <si>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</si>
  <si>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</si>
  <si>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</si>
  <si>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</si>
  <si>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</si>
  <si>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</si>
  <si>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</si>
  <si>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</si>
  <si>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</si>
  <si>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</si>
  <si>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</si>
  <si>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</si>
  <si>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</si>
  <si>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</si>
  <si>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</si>
  <si>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</si>
  <si>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</si>
  <si>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</si>
  <si>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</si>
  <si>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</si>
  <si>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</si>
  <si>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</si>
  <si>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</si>
  <si>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</si>
  <si>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</si>
  <si>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</si>
  <si>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</si>
  <si>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</si>
  <si>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</si>
  <si>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</si>
  <si>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</si>
  <si>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</si>
  <si>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</si>
  <si>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</si>
  <si>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</si>
  <si>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</si>
  <si>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</si>
  <si>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</si>
  <si>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</si>
  <si>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</si>
  <si>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</si>
  <si>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</si>
  <si>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</si>
  <si>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</si>
  <si>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</si>
  <si>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</si>
  <si>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</si>
  <si>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</si>
  <si>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</si>
  <si>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</si>
  <si>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</si>
  <si>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</si>
  <si>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</si>
  <si>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</si>
  <si>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</si>
  <si>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</si>
  <si>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</si>
  <si>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</si>
  <si>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</si>
  <si>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</si>
  <si>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</si>
  <si>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</si>
  <si>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</si>
  <si>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</si>
  <si>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</si>
  <si>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</si>
  <si>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</si>
  <si>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</si>
  <si>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</si>
  <si>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</si>
  <si>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</si>
  <si>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</si>
  <si>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</si>
  <si>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</si>
  <si>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</si>
  <si>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</si>
  <si>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</si>
  <si>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</si>
  <si>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</si>
  <si>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</si>
  <si>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</si>
  <si>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</si>
  <si>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</si>
  <si>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</si>
  <si>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</si>
  <si>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</si>
  <si>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</si>
  <si>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</si>
  <si>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</si>
  <si>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</si>
  <si>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</si>
  <si>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</si>
  <si>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</si>
  <si>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</si>
  <si>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</si>
  <si>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</si>
  <si>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</si>
  <si>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</si>
  <si>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</si>
  <si>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</si>
  <si>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</si>
  <si>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</si>
  <si>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</si>
  <si>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</si>
  <si>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</si>
  <si>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</si>
  <si>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</si>
  <si>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</si>
  <si>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</si>
  <si>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</si>
  <si>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</si>
  <si>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</si>
  <si>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</si>
  <si>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</si>
  <si>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</si>
  <si>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</si>
  <si>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</si>
  <si>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</si>
  <si>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</si>
  <si>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</si>
  <si>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</si>
  <si>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</si>
  <si>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</si>
  <si>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</si>
  <si>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</si>
  <si>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</si>
  <si>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</si>
  <si>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</si>
  <si>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</si>
  <si>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</si>
  <si>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</si>
  <si>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</si>
  <si>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</si>
  <si>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</si>
  <si>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</si>
  <si>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</si>
  <si>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</si>
  <si>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</si>
  <si>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</si>
  <si>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</si>
  <si>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</si>
  <si>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</si>
  <si>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</si>
  <si>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</si>
  <si>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</si>
  <si>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</si>
  <si>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</si>
  <si>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</si>
  <si>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</si>
  <si>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</si>
  <si>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</si>
  <si>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</si>
  <si>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</si>
  <si>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</si>
  <si>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</si>
  <si>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</si>
  <si>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</si>
  <si>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</si>
  <si>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</si>
  <si>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</si>
  <si>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</si>
  <si>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</si>
  <si>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</si>
  <si>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</si>
  <si>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</si>
  <si>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</si>
  <si>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t>
  </si>
  <si>
    <t>Por ocurrencia: lo cual significa que se cubren todos los perjuicios que se generen durante la vigencia del seguro</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</si>
  <si>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</si>
  <si>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</si>
  <si>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</si>
  <si>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</si>
  <si>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</si>
  <si>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</si>
  <si>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</si>
  <si>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</si>
  <si>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</si>
  <si>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</si>
  <si>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</si>
  <si>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</si>
  <si>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</si>
  <si>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</si>
  <si>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</si>
  <si>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</si>
  <si>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</si>
  <si>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</si>
  <si>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</si>
  <si>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</si>
  <si>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</si>
  <si>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</si>
  <si>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</si>
  <si>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</si>
  <si>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</si>
  <si>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</si>
  <si>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</si>
  <si>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Extensión de cobertura para amparar la culpa grave, </t>
    </r>
    <r>
      <rPr>
        <sz val="11"/>
        <rFont val="Arial"/>
        <family val="2"/>
      </rPr>
      <t>sublimite del 30% del limite asegurado evento/vigencia.</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</si>
  <si>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</si>
  <si>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</si>
  <si>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</si>
  <si>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</si>
  <si>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</si>
  <si>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</si>
  <si>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</si>
  <si>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</si>
  <si>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</si>
  <si>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</si>
  <si>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</si>
  <si>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</si>
  <si>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 xml:space="preserve"> - Asistencia jurídica en proceso penal y civil </t>
  </si>
  <si>
    <r>
      <t xml:space="preserve"> - Costos de cualquier clase de caución judicial.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</si>
  <si>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ANEXO No 1</t>
  </si>
  <si>
    <t>D. Maquinaria y Equipo  en General</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</si>
  <si>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</si>
  <si>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</si>
  <si>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</si>
  <si>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</si>
  <si>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</si>
  <si>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</si>
  <si>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</si>
  <si>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</si>
  <si>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</si>
  <si>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</si>
  <si>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</si>
  <si>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</si>
  <si>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</si>
  <si>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</si>
  <si>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</si>
  <si>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</si>
  <si>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</si>
  <si>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</si>
  <si>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</si>
  <si>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</si>
  <si>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</si>
  <si>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</si>
  <si>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</si>
  <si>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</si>
  <si>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</si>
  <si>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</si>
  <si>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</si>
  <si>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</si>
  <si>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</si>
  <si>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</si>
  <si>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</si>
  <si>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</si>
  <si>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</si>
  <si>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</si>
  <si>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</si>
  <si>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</si>
  <si>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</si>
  <si>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</si>
  <si>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</si>
  <si>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</si>
  <si>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</si>
  <si>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</si>
  <si>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Descubrimiento. Se cubrirán los reclamos descubiertos durante la vigencia de la póliza, pero que no hayan ocurrido antes de la fecha de retroactividad</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</si>
  <si>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</si>
  <si>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</si>
  <si>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</si>
  <si>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</si>
  <si>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</si>
  <si>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</si>
  <si>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</si>
  <si>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</si>
  <si>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</si>
  <si>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</si>
  <si>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</si>
  <si>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</si>
  <si>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</si>
  <si>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</si>
  <si>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</si>
  <si>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</si>
  <si>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</si>
  <si>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</si>
  <si>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</si>
  <si>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</si>
  <si>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</si>
  <si>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</si>
  <si>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</si>
  <si>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</si>
  <si>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</si>
  <si>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</si>
  <si>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</si>
  <si>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</si>
  <si>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</si>
  <si>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</si>
  <si>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para otros bienes del asegurado (incluyendo mercancías propias de la actividad del asegurado) diferentes de dinero y valores, únicamente bajo el amparo de Infidelidad.</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</si>
  <si>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</si>
  <si>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</si>
  <si>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</si>
  <si>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</si>
  <si>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</si>
  <si>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</si>
  <si>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</si>
  <si>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</si>
  <si>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</si>
  <si>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</si>
  <si>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</si>
  <si>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</si>
  <si>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</si>
  <si>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</si>
  <si>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 Sublimite Proceso $70.000.000 / Vigencia $500.000.000</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</si>
  <si>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</si>
  <si>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</si>
  <si>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</si>
  <si>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</si>
  <si>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</si>
  <si>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</si>
  <si>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</si>
  <si>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</si>
  <si>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</si>
  <si>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</si>
  <si>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</si>
  <si>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</si>
  <si>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</si>
  <si>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</si>
  <si>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</si>
  <si>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</si>
  <si>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</si>
  <si>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</si>
  <si>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</si>
  <si>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</si>
  <si>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</si>
  <si>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</si>
  <si>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</si>
  <si>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</si>
  <si>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</si>
  <si>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</si>
  <si>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</si>
  <si>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</si>
  <si>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</si>
  <si>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</si>
  <si>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</si>
  <si>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</si>
  <si>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</si>
  <si>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</si>
  <si>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</si>
  <si>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</si>
  <si>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</si>
  <si>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</si>
  <si>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</si>
  <si>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</si>
  <si>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</si>
  <si>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</si>
  <si>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</si>
  <si>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</si>
  <si>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</si>
  <si>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</si>
  <si>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</si>
  <si>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</si>
  <si>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</si>
  <si>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</si>
  <si>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</si>
  <si>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</si>
  <si>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</si>
  <si>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</si>
  <si>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</si>
  <si>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</si>
  <si>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</si>
  <si>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</si>
  <si>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</si>
  <si>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</si>
  <si>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</si>
  <si>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</si>
  <si>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</si>
  <si>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</si>
  <si>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</si>
  <si>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</si>
  <si>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</si>
  <si>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</si>
  <si>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</si>
  <si>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</si>
  <si>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</si>
  <si>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</si>
  <si>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</si>
  <si>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</si>
  <si>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</si>
  <si>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</si>
  <si>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</si>
  <si>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</si>
  <si>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</si>
  <si>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</si>
  <si>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</si>
  <si>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</si>
  <si>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</si>
  <si>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</si>
  <si>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</si>
  <si>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</si>
  <si>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</si>
  <si>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</si>
  <si>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</si>
  <si>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</si>
  <si>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</si>
  <si>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</si>
  <si>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</si>
  <si>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</si>
  <si>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</si>
  <si>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</si>
  <si>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</si>
  <si>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</si>
  <si>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</si>
  <si>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</si>
  <si>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</si>
  <si>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</si>
  <si>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</si>
  <si>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</si>
  <si>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</si>
  <si>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</si>
  <si>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</si>
  <si>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</si>
  <si>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</si>
  <si>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</si>
  <si>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</si>
  <si>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</si>
  <si>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</si>
  <si>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</si>
  <si>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</si>
  <si>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</si>
  <si>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</si>
  <si>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</si>
  <si>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</si>
  <si>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</si>
  <si>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</si>
  <si>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</si>
  <si>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</si>
  <si>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</si>
  <si>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</si>
  <si>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</si>
  <si>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</si>
  <si>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r>
      <rPr>
        <b/>
        <sz val="11"/>
        <rFont val="Arial"/>
        <family val="2"/>
      </rP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</si>
  <si>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</si>
  <si>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t>Objeto social:</t>
  </si>
  <si>
    <t xml:space="preserve"> - Asistencia en Viajes 24 horas incluyendo perímetro urbano para automóviles, camionetas, camperos y bus</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</si>
  <si>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</si>
  <si>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</si>
  <si>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</si>
  <si>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 xml:space="preserve">G. Dineros y Títulos valores dentro y fuera de caja fuerte, por evento </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</si>
  <si>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</si>
  <si>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</si>
  <si>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</si>
  <si>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</si>
  <si>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</si>
  <si>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</si>
  <si>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</si>
  <si>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</si>
  <si>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</si>
  <si>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</si>
  <si>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</si>
  <si>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</si>
  <si>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</si>
  <si>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</si>
  <si>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</si>
  <si>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</si>
  <si>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</si>
  <si>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</si>
  <si>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</si>
  <si>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</si>
  <si>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</si>
  <si>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</si>
  <si>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</si>
  <si>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</si>
  <si>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</si>
  <si>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</si>
  <si>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</si>
  <si>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</si>
  <si>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</si>
  <si>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</si>
  <si>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</si>
  <si>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</si>
  <si>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</si>
  <si>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</si>
  <si>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</si>
  <si>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</si>
  <si>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</si>
  <si>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</si>
  <si>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</si>
  <si>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</si>
  <si>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</si>
  <si>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</si>
  <si>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</si>
  <si>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</si>
  <si>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</si>
  <si>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</si>
  <si>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Amparo automático de equipos y accesorios hasta por el 15% por vehículo, con reporte de 60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</si>
  <si>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</si>
  <si>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</si>
  <si>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</si>
  <si>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</si>
  <si>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</si>
  <si>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</si>
  <si>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</si>
  <si>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 -  NIT. 899.999.230-7</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</si>
  <si>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</si>
  <si>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</si>
  <si>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</si>
  <si>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</si>
  <si>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</si>
  <si>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</si>
  <si>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</si>
  <si>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</si>
  <si>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</si>
  <si>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</si>
  <si>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</si>
  <si>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</si>
  <si>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</si>
  <si>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</si>
  <si>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</si>
  <si>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</si>
  <si>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</si>
  <si>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</si>
  <si>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</si>
  <si>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</si>
  <si>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</si>
  <si>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</si>
  <si>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</si>
  <si>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</si>
  <si>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</si>
  <si>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</si>
  <si>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</si>
  <si>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UNIVERSIDAD DISTRITAL FRANCISCO JOSE DE CALDAS
SEGURO DE RESPONSABILIDAD CIVIL EXTRACONTRACTUAL
CONDICIONES TÉCNICAS BÁSICAS OBLIGATORIAS</t>
  </si>
  <si>
    <t>En materia de riesgos excluidos el asegurado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</si>
  <si>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</si>
  <si>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 xml:space="preserve">Tomador Asegurado: UNIVERSIDAD DISTRITAL FRANCISCO JOSE DE CALDAS -  NIT. 899.999.230-7
Beneficiarios: Víctimas y/o Terceros afectados (personal al servicio del asegurado y visitantes son considerados terceros) 
</t>
  </si>
  <si>
    <t>UNIVERSIDAD DISTRITAL FRANCISCO JOSE DE CALDAS 
SEGURO GLOBAL DE MANEJO GLOBAL ENTIDADES ESTATALES
CONDICIONES TÉCNICAS BÁSICAS OBLIGATORIAS</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</si>
  <si>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</si>
  <si>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</si>
  <si>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</si>
  <si>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</si>
  <si>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</si>
  <si>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</si>
  <si>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</si>
  <si>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</si>
  <si>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</si>
  <si>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</si>
  <si>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</si>
  <si>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</si>
  <si>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t>En materia de riesgos excluidos la UNIVERSIDAD DISTRITAL FRANCISCO JOSE DE CALDAS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</si>
  <si>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</si>
  <si>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</si>
  <si>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</si>
  <si>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</si>
  <si>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</si>
  <si>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</si>
  <si>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Claims Made con retroactividad.</t>
  </si>
  <si>
    <t>5.2. Sublimites Aplicables Etapas desde Vinculación Procesal hasta Fallo que haga Transito a Cosa Juzgada.</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</si>
  <si>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</si>
  <si>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</si>
  <si>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</si>
  <si>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xml:space="preserve">   i) Para todos los bienes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</si>
  <si>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</si>
  <si>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</si>
  <si>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</si>
  <si>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r>
      <t xml:space="preserve">Amparo automático de vehículos nuevos.  Limite de $200,000,000.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</si>
  <si>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vehículos usados. Limite de $200.000,000.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</si>
  <si>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La UNIVERSIDAD DISTRITAL FRANCISCO JOSÉ DE CALDAS, tiene por objeto realizar Educación Superior</t>
  </si>
  <si>
    <t>4. Modalidad de la póliza</t>
  </si>
  <si>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</si>
  <si>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</si>
  <si>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</si>
  <si>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 xml:space="preserve"> - Muerte o Lesiones a una persona: Hasta $ 700.000.000</t>
  </si>
  <si>
    <t xml:space="preserve"> - Muerte o Lesiones a dos o más Personas: Hasta $1.400.000.000</t>
  </si>
  <si>
    <t>Se acepta que los oferentes presenten un lìmite mìnimo combinado de $2,100,000,000 para los tres amparos.</t>
  </si>
  <si>
    <t xml:space="preserve"> - Daños a Bienes de Terceros: Hasta  $ 700.000.000</t>
  </si>
  <si>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</si>
  <si>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</si>
  <si>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</si>
  <si>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Extensión de costos de limpieza ( Delitos por computador, Pérdidas a través de sistemas de cómputo). Sublimite $100.000.000 evento/vigencia</t>
  </si>
  <si>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</si>
  <si>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</si>
  <si>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5% del valor asegurado total con cobro de prima adicional a prorrata y aviso de noventa (90) dias.</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</si>
  <si>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</si>
  <si>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</si>
  <si>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</si>
  <si>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t>Sublímite Aplicable: $15.000.000 evento / $30.000.000 agregado anual</t>
  </si>
  <si>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</si>
  <si>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Nota: No se acepta la inclusión de textos de sistema de cobertura o relacionados con el mismo, entre otros, cláusula de limitación de descubrimiento.</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</si>
  <si>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</si>
  <si>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r>
      <t xml:space="preserve">No aplicación de garantías. </t>
    </r>
    <r>
      <rPr>
        <sz val="11"/>
        <rFont val="Arial"/>
        <family val="2"/>
      </rPr>
      <t>Queda expresamente acordado y aceptado que la Aseguradora no establecerá garantías a cumplir por parte e la UNIVERSIDAD, sin previo acuerdo con la Entidad Tomadora y/o asegurada.                                                                               Para tal efecto, queda acordado que para la determinación de garantías, la Aseguradora presentará previamente para aceptación de la UNIVERSIDAD DISTRITAL FRANCISCO JOSE DE CALDAS o la propuesta en la que se detallen los términos en los que se aplicarán, los cuales quedarán sujetos a los siguientes aspectos: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t>
    </r>
  </si>
  <si>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</si>
  <si>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50%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</si>
  <si>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50%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</si>
  <si>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40% del límite asegurado </t>
  </si>
  <si>
    <t>p.         Exclusión de Terrorismo.</t>
  </si>
  <si>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</si>
  <si>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</si>
  <si>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</si>
  <si>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</si>
  <si>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</si>
  <si>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</si>
  <si>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C. Muebles y Enseres incluidas mejoras locativas, elementos de almacén, cuadros y obras de arte, instrumentos musicales, equipos y elementos de laboratorio, libros en general, revistas, vehiculos en reposo y contenidos en general)</t>
  </si>
  <si>
    <t>I. Cobertura para nuevas inclusiones de bienes</t>
  </si>
  <si>
    <t>H. Bienes de consumo, materiales reactivos y de laboratorio, vacunas, papeleria, toners, entre otros</t>
  </si>
  <si>
    <t>UNIVERSIDAD DISTRITAL FRANCISCO JOSE DE CALDAS
SEGURO AUTOMÁTICO DE TRANSPORTE DE MERCANCÍAS</t>
  </si>
  <si>
    <t xml:space="preserve">Cobro Unico de prima por la vigencia a contratar calculada sobre la base del presupuesto de movilización..                 </t>
  </si>
  <si>
    <t>Cobertura Completa, incluyendo:</t>
  </si>
  <si>
    <t>Pérdida Total y/o daños materiales</t>
  </si>
  <si>
    <t>Falta de Entrega</t>
  </si>
  <si>
    <t xml:space="preserve">Avería Particular  </t>
  </si>
  <si>
    <t>Saqueo</t>
  </si>
  <si>
    <t xml:space="preserve">Guerra </t>
  </si>
  <si>
    <t>Huelga Asonada, Motín Conmoción Civil o Popular y Actos Terroristas y de movimientos subversivos y, en general conmociones populares de cualquier clase - Huelga, Asonada, Motín, Conmoción Civil o Popular, Actos Mal Intencionados de Terceros, Piratería y Terrorismo</t>
  </si>
  <si>
    <t>Ampliación del plazo de duración de la cobertura en lugares inciales, intermedios y finales, con termino de hasta noventa (90) días.</t>
  </si>
  <si>
    <t>Ampliación del término de duración de la cobertura de 60 días adicionales</t>
  </si>
  <si>
    <t>Bienes que por su naturaleza deben transportarse y conservarse en condiciones de refrigeración, congelación o calefacción.</t>
  </si>
  <si>
    <t>Bienes Transportados sobre cubierta</t>
  </si>
  <si>
    <t>Bienes Transportados en Condiciones Charter</t>
  </si>
  <si>
    <t>Bienes transportados en vehículos propios del asegurado, tomador o beneficiario.</t>
  </si>
  <si>
    <t>Bienes transportados en vehículos de Docentes y/o estudiantes</t>
  </si>
  <si>
    <t>No restricciòn de medios de transporte</t>
  </si>
  <si>
    <t>Opción de restitución o reparación del bien o indemnización en dinero a conveniencia de la Entidad</t>
  </si>
  <si>
    <t xml:space="preserve">Permanencia automática: 30 días </t>
  </si>
  <si>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</si>
  <si>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</si>
  <si>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Maquinaria o Bienes usados, sin excluir avería particular y saqueo</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</si>
  <si>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</si>
  <si>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family val="2"/>
      </rPr>
      <t>La póliza cubre los daños o pérdidas materiales de los bienes asegurados, causados directamente por la acción de la autoridad legalmente constituida sobre las mercancías o sobre el medio de transporte</t>
    </r>
  </si>
  <si>
    <r>
      <t xml:space="preserve">Ampliación de cobertura. </t>
    </r>
    <r>
      <rPr>
        <sz val="11"/>
        <rFont val="Arial"/>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</si>
  <si>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ciento veinte (120)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</si>
  <si>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</si>
  <si>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Oferente debe contemplar la extensión del término de aviso de la ocurrencia del siniestro, por parte del asegurado, dentro de los ciento veinte (120) días siguientes a la fecha en que lo haya conocido o debido conocer.</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</si>
  <si>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</si>
  <si>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Arial"/>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Arial"/>
        <family val="2"/>
      </rPr>
      <t>la Entidad</t>
    </r>
    <r>
      <rPr>
        <sz val="11"/>
        <rFont val="Arial"/>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</si>
  <si>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Arial"/>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Arial"/>
        <family val="2"/>
      </rPr>
      <t xml:space="preserve"> la Entidad</t>
    </r>
  </si>
  <si>
    <r>
      <t xml:space="preserve">Bienes bajo cuidado tenencia y control. </t>
    </r>
    <r>
      <rPr>
        <sz val="11"/>
        <rFont val="Arial"/>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</si>
  <si>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</si>
  <si>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</si>
  <si>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Cobertura de incumplimiento de garantías al transportador. </t>
    </r>
    <r>
      <rPr>
        <sz val="11"/>
        <rFont val="Arial"/>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</si>
  <si>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1"/>
        <rFont val="Arial"/>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</si>
  <si>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</si>
  <si>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</si>
  <si>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Derecho del Asegurado sobre el Salvamento. </t>
    </r>
    <r>
      <rPr>
        <sz val="11"/>
        <rFont val="Arial"/>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</si>
  <si>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Arial"/>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</si>
  <si>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Desviaciones y descargue forzoso. </t>
    </r>
    <r>
      <rPr>
        <sz val="11"/>
        <rFont val="Arial"/>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</si>
  <si>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Garantías. </t>
    </r>
    <r>
      <rPr>
        <sz val="11"/>
        <rFont val="Arial"/>
        <family val="2"/>
      </rPr>
      <t xml:space="preserve">Se levanta la garantía de dar instrucciones por escrito al despachador para que envíe a la Aseguradora el correspondiente aviso de despacho antes del embarque de la mercancías por tratarse de una póliza automática de la totalidad de los despachos nacionales que tenga presupuestado realizar </t>
    </r>
    <r>
      <rPr>
        <b/>
        <sz val="11"/>
        <rFont val="Arial"/>
        <family val="2"/>
      </rPr>
      <t>la Entidad</t>
    </r>
    <r>
      <rPr>
        <sz val="11"/>
        <rFont val="Arial"/>
        <family val="2"/>
      </rPr>
      <t xml:space="preserve"> durante el término y duración de la vigencia de la póliza. Así mismo se entenderá cumplida la garantía relativa al empaque de las mercancías, mediante notificación por escrito al despachador de que las mercancías se envien en el empaque usual según las normas que rigen para la materia. No obstante lo anterior, en caso de que el asegurado, por olvido, error u omisión no dé la instrucción relativa al empaque de las mercancias o que por alguna circunstancia este aviso se haya extraviado, la póliza no perderá su condición de Automaticidad si este reporte no se efectua dentro del plazo indicado, pues se ha convenido la modalidad de cobertura anual para todas las movilizaciones con base con el presupuesto anual y ajuste al finalizar la vigencia con base en la declaración real de movilizaciones.</t>
    </r>
  </si>
  <si>
    <r>
      <t xml:space="preserve">Gastos adicionales del 10%. </t>
    </r>
    <r>
      <rPr>
        <sz val="11"/>
        <rFont val="Arial"/>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</si>
  <si>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Arial"/>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</si>
  <si>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Arial"/>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</si>
  <si>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Arial"/>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</si>
  <si>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Modificación de condiciones. </t>
    </r>
    <r>
      <rPr>
        <sz val="11"/>
        <rFont val="Arial"/>
        <family val="2"/>
      </rPr>
      <t>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t>
    </r>
    <r>
      <rPr>
        <b/>
        <sz val="11"/>
        <rFont val="Arial"/>
        <family val="2"/>
      </rPr>
      <t xml:space="preserve"> </t>
    </r>
  </si>
  <si>
    <r>
      <t xml:space="preserve">Movilizaciones en trayectos múltiples. </t>
    </r>
    <r>
      <rPr>
        <sz val="11"/>
        <rFont val="Arial"/>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</si>
  <si>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</si>
  <si>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Arial"/>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</si>
  <si>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Arial"/>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xml:space="preserve">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</si>
  <si>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</si>
  <si>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Arial"/>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</si>
  <si>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Supervisión en casos de reparaciones. </t>
    </r>
    <r>
      <rPr>
        <sz val="11"/>
        <rFont val="Arial"/>
        <family val="2"/>
      </rPr>
      <t>En los casos en que se acuerde que el asegurador asuma directamente reparaciones a las mercancías siniestradas, el asegurado podrá ejercer supervisión técnica de los trabajos de reparación.</t>
    </r>
  </si>
  <si>
    <r>
      <t xml:space="preserve">Remoción de escombros. </t>
    </r>
    <r>
      <rPr>
        <sz val="11"/>
        <rFont val="Arial"/>
        <family val="2"/>
      </rPr>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</si>
  <si>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</si>
  <si>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Arial"/>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</si>
  <si>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</si>
  <si>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Arial"/>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</si>
  <si>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Nacional: $30.000.000.000</t>
  </si>
  <si>
    <t>2. Proyectado anual de movilizaciones $30.000.000.000</t>
  </si>
  <si>
    <t>Entre dependencias del asegurado y desde dichas dependencias hasta otros sitios dentro del territorio Colombiano y viceversa.ro de la Republica de Colombia en las instalaciones del asegurado y/o de terceros (desde que se encuentren los bienes bajo responsabilidad del funcionario y/o estudiante de la Universidad)  hasta su destino final en cualquier lugar de Colombia (instalaciones del asegurado o de terceros). Se incluyen movilizaciones en perimetros locales y urbanos. Entre dependencias del asegurado y desde dichas dependencias hasta otros sitios dentro del territorio Colombiano y viceversa.</t>
  </si>
  <si>
    <t>5. Medio de Transportes</t>
  </si>
  <si>
    <t>6. Cobro de la Prima</t>
  </si>
  <si>
    <t>7. Coberturas</t>
  </si>
  <si>
    <t>8. Clausulas Adicionales</t>
  </si>
  <si>
    <r>
      <t xml:space="preserve">Garantías. </t>
    </r>
    <r>
      <rPr>
        <sz val="11"/>
        <rFont val="Arial"/>
        <family val="2"/>
      </rPr>
      <t>La UNIVERSIDAD DISTRITAL FRANCISCO JOSE DE CALDAS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la UNIVERSIDAD ISTRITAL FRANCISCO JOSE DE CALDAS a causa de restricciones y/o disposiciones de orden legal o cuando la operación de la ENTIDAD no permita su cumplimiento.</t>
    </r>
  </si>
  <si>
    <r>
      <t xml:space="preserve">Bienes Refrigerados. </t>
    </r>
    <r>
      <rPr>
        <sz val="11"/>
        <rFont val="Arial"/>
        <family val="2"/>
      </rPr>
      <t>Cubre las perdidas o daños de los bienes contenidos en las unidades de refigeracion por cualquier daño material o deterioro amparado bajo esta poliza. Sublimite de $500.000.000</t>
    </r>
  </si>
  <si>
    <r>
      <t xml:space="preserve">7.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</si>
  <si>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8. Cláusulas y/o condiciones adicionales.</t>
  </si>
  <si>
    <t>9. Gastos Adicionales</t>
  </si>
  <si>
    <t>$ 4.000.000.000 evento/vigencia</t>
  </si>
  <si>
    <t>4. Trayectos Asegurados</t>
  </si>
  <si>
    <t>Bienes propiedad de la Universidad  o por los cuales sea responsable o tengan interés asegurable, consistentes principalmente en: Equipos y Elementos de Laboratorio, Elementos de Arte, Instrumentos Musicales, Maquinaria, Equipos, Repuestos, Accesorios, Libros, Muebles y Enseres y demás bienes nuevos y usados propios del giro de las operaciones de la Universidad</t>
  </si>
  <si>
    <r>
      <rPr>
        <b/>
        <sz val="11"/>
        <rFont val="Arial"/>
        <family val="2"/>
      </rPr>
      <t>Elementos de almacén e inventarios</t>
    </r>
    <r>
      <rPr>
        <sz val="11"/>
        <rFont val="Arial"/>
        <family val="2"/>
      </rPr>
      <t>: Se entienden como tales,bienes de consumo, materiales reactivos y de laboratorio, vacunas, papeliria, toners, entre otros,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 así como tambien Bienes de consumo, materiales reactivos y de laboratorio, vacunas, papeleria, toners, entre otros</t>
    </r>
  </si>
  <si>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r>
      <rPr>
        <b/>
        <sz val="11"/>
        <rFont val="Arial"/>
        <family val="2"/>
      </rPr>
      <t xml:space="preserve"> Sublimite $300.000.000 evento/vigencia</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</si>
  <si>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</si>
  <si>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$500.000.000 y por 60 días.</t>
    </r>
  </si>
  <si>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 y el transporte)</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</si>
  <si>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evento/vigencia.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</si>
  <si>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Los deducibles para demás bienes diferentes a los mencionados anteriormente, a opción del oferente, se aplicarán de acuerdo con la  tabla de calificación de deducibles, incluida en Condiciones Técnicas Complementarias.</t>
  </si>
  <si>
    <t>$500.000.000</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</si>
  <si>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Excluye tránsito y transporte fuera de predios del Asegurado.</t>
    </r>
  </si>
  <si>
    <r>
      <rPr>
        <b/>
        <sz val="11"/>
        <rFont val="Arial"/>
        <family val="2"/>
      </rPr>
      <t xml:space="preserve">Lucro cesante </t>
    </r>
    <r>
      <rPr>
        <b/>
        <sz val="11"/>
        <color indexed="10"/>
        <rFont val="Arial"/>
        <family val="2"/>
      </rPr>
      <t>10%</t>
    </r>
    <r>
      <rPr>
        <b/>
        <sz val="11"/>
        <rFont val="Arial"/>
        <family val="2"/>
      </rPr>
      <t xml:space="preserve"> del límite asegurado del tercero afectado.  </t>
    </r>
    <r>
      <rPr>
        <sz val="11"/>
        <rFont val="Arial"/>
        <family val="2"/>
      </rPr>
      <t>resultante directamente de un daño emergente amparado bajo la póliza</t>
    </r>
  </si>
  <si>
    <t>La póliza se extiende a amparar los siguientes gastos en que razonablemente incurra el asegurado, como consecuencia de un evento amparado en la presente póliza.
- Estos gastos que se encuentran contenidos en el límite máximo de indemnización pactado. 
- Para los gastos relacionados a continuación no aplican deducibles.
- Las condiciones a continuación relacionadas, no sublimitadas, operan con un sublimite combinado de $500.000.000.</t>
  </si>
  <si>
    <t>Cobertura para vehículos, maquinaria y equipo en general en depósito o reposo, Sublímite $20.000.000. Siempre que se encuentren en predios del asegurado.</t>
  </si>
  <si>
    <t>Hurto calificado en predios.</t>
  </si>
  <si>
    <r>
      <t>Inclusión automática de nuevos ó adicionales bienes y/o predios y/o variación de la suma total asegurable con respecto al valor declarado al momento del inicio de vigencia. Sublimite $ 5.000.000.000.</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</si>
  <si>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t>Vehículos bajo cuidado, tenencia, control o custodia. Sublimite $50.000.000.</t>
  </si>
  <si>
    <t>Fecha de inicio de la primera póliza contratada, pero fecha de retroactividad al inicio para cualquier incremento de límite asegurado y nuevas coberturas</t>
  </si>
  <si>
    <r>
      <t>Restablecimiento automático del límite asegurado por pago de siniestro</t>
    </r>
    <r>
      <rPr>
        <sz val="11"/>
        <rFont val="Arial"/>
        <family val="2"/>
      </rPr>
      <t>, hasta una (1) vez el límite asegurado contratado, con cobro de prima adicional. Incluido dentro del límite asegurado.</t>
    </r>
  </si>
  <si>
    <r>
      <t xml:space="preserve">• No aplicación de tarifa de colegios de abogados,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</si>
  <si>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b. Terremoto, temblor y/o erupcion volcanica, maremoto, tsunami y demas eventos de la naturaleza.</t>
  </si>
  <si>
    <t xml:space="preserve">c. Hurto Calificado </t>
  </si>
  <si>
    <t>d. Hurto Simple</t>
  </si>
  <si>
    <t>e. Rotura de vidrios</t>
  </si>
  <si>
    <t>a. Huelga, asonada, motin, conmocion civil o popular, Actos mal intencionados de terceros, sabotaje y terrorismo</t>
  </si>
  <si>
    <t xml:space="preserve">Ampliación de cobertura para actividades de capacitación de trabajos en altura para estudiantes. </t>
  </si>
  <si>
    <t>No aplicación de deducible para cajas menores y avances.</t>
  </si>
  <si>
    <t>$3.000.000.000  por evento y $6.000.000.000 en el agregado anual</t>
  </si>
  <si>
    <t>Terrestre, trailer, aéreo, marítimo, fluvial y/o férreo, cabotaje y la combinación de los anteriores,  a la mano por Estudiantes y Profesores, los bienes movilizados en vehículos de los funcionarios de la entidad y en  vehículos de terceros no afiliados a empresas transportadoras</t>
  </si>
  <si>
    <t>Bienes transportados en vehículos arrendados por el asegurado, tomador o beneficiario, de transportadores independientes así no sean de firma especializada y en vehículos de empleados.</t>
  </si>
  <si>
    <t xml:space="preserve">E. Equipos eléctricos y Electrónicos incluidos Drones, instrumentos musicales y de laboratorio </t>
  </si>
  <si>
    <t xml:space="preserve">ANEXO No 1 </t>
  </si>
  <si>
    <t xml:space="preserve">Hurto de partes y elementos de las edificaciones. Sublimite $2.000.000.000 evento/vigencia. </t>
  </si>
  <si>
    <t>Para aquellas cláusulas y/o condiciones adicionales para las que no se indique sublímite se entenderá que estas operan al 100% del límite asegurado.</t>
  </si>
  <si>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 xml:space="preserve">noventa (90) </t>
    </r>
    <r>
      <rPr>
        <sz val="11"/>
        <rFont val="Arial"/>
        <family val="2"/>
      </rPr>
      <t>días calendario. Los días de anticipación del aviso serán contados a partir de la fecha de recepción por parte del Asegurado de la noticia escrita certificada.</t>
    </r>
  </si>
  <si>
    <r>
      <t xml:space="preserve">Obras de Arte de propiedad o bajo responsabilidad del asegurado. </t>
    </r>
    <r>
      <rPr>
        <sz val="11"/>
        <rFont val="Arial"/>
        <family val="2"/>
      </rPr>
      <t>Frente al amparo de Infidelidad. Sublìmite $200.000.000 toda y cada pérdida y en el agregado anual, con deducible de $1.000.000.</t>
    </r>
  </si>
  <si>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infidelidad.Se excluyen las operaciones de crédito y trading</t>
    </r>
  </si>
  <si>
    <r>
      <t xml:space="preserve">Responsabilidad civil por orden de no pago ó negativa de pagar cheques                                                                                               Con motivo que el asegurado haya:
</t>
    </r>
    <r>
      <rPr>
        <sz val="11"/>
        <rFont val="Arial"/>
        <family val="2"/>
      </rPr>
      <t xml:space="preserve">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                                                                                                                                    </t>
    </r>
    <r>
      <rPr>
        <b/>
        <sz val="11"/>
        <rFont val="Arial"/>
        <family val="2"/>
      </rPr>
      <t>Esta cláusula solo opera con respeto los amparos de Infidelidad y de Extensión de Falsificación.</t>
    </r>
  </si>
  <si>
    <r>
      <t xml:space="preserve">Revocación de la poliza </t>
    </r>
    <r>
      <rPr>
        <sz val="11"/>
        <rFont val="Arial"/>
        <family val="2"/>
      </rPr>
      <t xml:space="preserve">La poliza podrá ser revocada unilateralmente por la compañía, mediante noticia escrita certificada enviada al asegurado a su última direccion registrada, con una anticipación no menor de </t>
    </r>
    <r>
      <rPr>
        <b/>
        <sz val="11"/>
        <rFont val="Arial"/>
        <family val="2"/>
      </rPr>
      <t>noventa (90</t>
    </r>
    <r>
      <rPr>
        <sz val="11"/>
        <rFont val="Arial"/>
        <family val="2"/>
      </rPr>
      <t xml:space="preserve">)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t>
    </r>
    <r>
      <rPr>
        <b/>
        <sz val="11"/>
        <rFont val="Arial"/>
        <family val="2"/>
      </rPr>
      <t>noventa (90)</t>
    </r>
    <r>
      <rPr>
        <sz val="11"/>
        <rFont val="Arial"/>
        <family val="2"/>
      </rPr>
      <t xml:space="preserve">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</si>
  <si>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t>Cobertura para amparar la responsabilidad civil extracontractual para amparar los daños materiales y/o lesiones o muerte causadas por el asegurado a terceros durante el giro normal de sus actividades por cualquier causa, salvo los eventos expresamente excluidos.</t>
  </si>
  <si>
    <r>
      <t>Dineros, monedas, cheques, documentos negociables,</t>
    </r>
    <r>
      <rPr>
        <sz val="11"/>
        <rFont val="Arial"/>
        <family val="2"/>
      </rPr>
      <t xml:space="preserve">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$ 200.000.000 evento / agregado anual.</t>
    </r>
  </si>
  <si>
    <r>
      <t xml:space="preserve">Extensión de cobertura para Drones.                                                                                                                                            </t>
    </r>
    <r>
      <rPr>
        <sz val="11"/>
        <rFont val="Arial"/>
        <family val="2"/>
      </rPr>
      <t xml:space="preserve">Cobertura de Todo Riesgo Daños Materiales incluido la cobertura de Equipo Eléctrico y Electrónico para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r>
      <rPr>
        <b/>
        <sz val="11"/>
        <rFont val="Arial"/>
        <family val="2"/>
      </rPr>
      <t xml:space="preserve">                                                                                                                                             </t>
    </r>
    <r>
      <rPr>
        <sz val="11"/>
        <rFont val="Arial"/>
        <family val="2"/>
      </rPr>
      <t>De otra parte, para los Drones AIBOTIX, PHANTOM 2, 4 y AERONAVE DE ALA FIJA que vuelan de forma asistida y programada, se requiere la cobertura de Todo Riesgo Daños Materiales (Incendio y/o rayo, Danos por Agua y Anegación, explosión, extended coverage, Terremoto, temblor, erupción volcánica, HMACCV, AMIT, HURTO SIMPLE Y CALIFICADO) mientras se encuentran dentro de las instalaciones de la Universidad, es decir no contarán, con cobertura fuera del Campus, mientras sean movilizados y sean volados de manera asistida y programada.</t>
    </r>
  </si>
  <si>
    <t xml:space="preserve">Gastos (Honorarios de abogados y auditores). </t>
  </si>
  <si>
    <t>Cobertura de huelga, motín, conmoción civil o popular y actos mal intencionadas de terceros incluyendo terrorismo y los actos terroristas de movimientos subversivos para dineros y títulos valores. Sublimite $100.000.000 por evento y en el agregado anual.</t>
  </si>
  <si>
    <t>$1.000.000.000 toda y cada pérdida</t>
  </si>
  <si>
    <r>
      <t xml:space="preserve">El parque automotor de servicio la UNIVERSIDAD DISTRITAL FRANCISCO JOSE DE CALDAS, según relación presentada en hoja adjunta a este archivo; incluyen accesorios, blindaje y equipos especiales en los vehículos.
VALOR ASEGURADO TOTAL$ 520.400.000 </t>
    </r>
    <r>
      <rPr>
        <b/>
        <sz val="11"/>
        <color indexed="10"/>
        <rFont val="Arial"/>
        <family val="2"/>
      </rPr>
      <t xml:space="preserve"> ANEXO No </t>
    </r>
  </si>
  <si>
    <r>
      <t xml:space="preserve">• Perjuicios o detrimentos patrimoniales, </t>
    </r>
    <r>
      <rPr>
        <sz val="11"/>
        <rFont val="Arial"/>
        <family val="2"/>
      </rPr>
      <t xml:space="preserve">límite Asegurado, </t>
    </r>
    <r>
      <rPr>
        <b/>
        <sz val="11"/>
        <rFont val="Arial"/>
        <family val="2"/>
      </rPr>
      <t>$2.800.000.000</t>
    </r>
    <r>
      <rPr>
        <sz val="11"/>
        <rFont val="Arial"/>
        <family val="2"/>
      </rPr>
      <t xml:space="preserve"> evento / agregado anual, combinado con gastos de defensa</t>
    </r>
  </si>
  <si>
    <t>• Gastos de defensa$1.150.000.000</t>
  </si>
  <si>
    <t>3. Limite Asegurado por Despacho $4.500.000.000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</si>
  <si>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</si>
  <si>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r>
      <t xml:space="preserve">Indice Variable 5% (aplicable para los literales A, C, D,E </t>
    </r>
    <r>
      <rPr>
        <b/>
        <sz val="11"/>
        <rFont val="Arial"/>
        <family val="2"/>
      </rPr>
      <t>Y F</t>
    </r>
    <r>
      <rPr>
        <sz val="11"/>
        <rFont val="Arial"/>
        <family val="2"/>
      </rPr>
      <t>)</t>
    </r>
  </si>
  <si>
    <t xml:space="preserve">J. Gastos adicionales </t>
  </si>
  <si>
    <r>
      <t xml:space="preserve">Polución y Contaminación accidental, súbita e imprevista, 100% del límite asegurado. </t>
    </r>
    <r>
      <rPr>
        <sz val="11"/>
        <rFont val="Arial"/>
        <family val="2"/>
      </rPr>
      <t xml:space="preserve">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 </t>
    </r>
    <r>
      <rPr>
        <b/>
        <sz val="11"/>
        <rFont val="Arial"/>
        <family val="2"/>
      </rPr>
      <t>Excluye contaminación paulatina.</t>
    </r>
  </si>
  <si>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t>
    </r>
    <r>
      <rPr>
        <b/>
        <sz val="11"/>
        <rFont val="Arial"/>
        <family val="2"/>
      </rPr>
      <t>ALOP</t>
    </r>
    <r>
      <rPr>
        <sz val="11"/>
        <rFont val="Arial"/>
        <family val="2"/>
      </rPr>
      <t xml:space="preserve"> y Lucro Cesante). </t>
    </r>
  </si>
  <si>
    <r>
      <t xml:space="preserve">Compromiso de la Aseguradora Sobre el Plazo para el pago de las indemnizaciones (15 días).  </t>
    </r>
    <r>
      <rPr>
        <sz val="11"/>
        <rFont val="Arial"/>
        <family val="2"/>
      </rPr>
      <t xml:space="preserve">Bajo esta condición los Oferentes se comprometen a efectuar el giro de las indemmizaciones dentro de los </t>
    </r>
    <r>
      <rPr>
        <b/>
        <sz val="11"/>
        <rFont val="Arial"/>
        <family val="2"/>
      </rPr>
      <t xml:space="preserve">quince (15) días </t>
    </r>
    <r>
      <rPr>
        <sz val="11"/>
        <rFont val="Arial"/>
        <family val="2"/>
      </rPr>
      <t>hábiles, una vez formalizado el reclamo</t>
    </r>
    <r>
      <rPr>
        <b/>
        <sz val="11"/>
        <rFont val="Arial"/>
        <family val="2"/>
      </rPr>
      <t xml:space="preserve"> y firmado el finiquito de indemnización.</t>
    </r>
  </si>
  <si>
    <t xml:space="preserve">Amparo automático de vehículos omitidos en la relación inicial. Anexo No. 13, con término de ciento veinte (120) días para el correspondiente aviso por parte del asegurado, con cobro de la prima correspondiente. Sublimite $200.000.000 </t>
  </si>
  <si>
    <r>
      <t xml:space="preserve">F. Equipos móviles y portátiles </t>
    </r>
    <r>
      <rPr>
        <b/>
        <sz val="11"/>
        <rFont val="Arial"/>
        <family val="2"/>
      </rPr>
      <t>y demás bienes de carácterística móvil.</t>
    </r>
  </si>
  <si>
    <r>
      <t xml:space="preserve">Dinero en efectivo,  títulos valores, documentos de garantías y escrituras  dentro y fuera de caja fuerte y cajas menores. $200.000.000 </t>
    </r>
    <r>
      <rPr>
        <b/>
        <sz val="11"/>
        <color indexed="10"/>
        <rFont val="Arial"/>
        <family val="2"/>
      </rPr>
      <t>evento/vigencia</t>
    </r>
  </si>
  <si>
    <r>
      <t xml:space="preserve">Amparo automático </t>
    </r>
    <r>
      <rPr>
        <sz val="11"/>
        <rFont val="Arial"/>
        <family val="2"/>
      </rPr>
      <t>de 60 días</t>
    </r>
    <r>
      <rPr>
        <b/>
        <sz val="11"/>
        <rFont val="Arial"/>
        <family val="2"/>
      </rPr>
      <t xml:space="preserve"> para la adquisión de nuevas obras de arte. Sublimite $50.000.000. Con relación al amparo de Infidelidad.</t>
    </r>
  </si>
  <si>
    <r>
      <t xml:space="preserve">Bienes de acuerdo con la definición de la póliza de terceros bajo cuidado, tenencia, control y custodia. (Declarados o no). Bajo la cobertura de Infidelidad.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t>
    </r>
    <r>
      <rPr>
        <b/>
        <sz val="11"/>
        <rFont val="Arial"/>
        <family val="2"/>
      </rPr>
      <t xml:space="preserve">Sublimite $1.000.000.000. </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</si>
  <si>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Sublimite de $500.000.000</t>
    </r>
  </si>
  <si>
    <t>• Periodo de retroactividad: 1 de enero de 2015</t>
  </si>
  <si>
    <r>
      <rPr>
        <b/>
        <u val="single"/>
        <sz val="11"/>
        <rFont val="Arial"/>
        <family val="2"/>
      </rPr>
      <t>Rector</t>
    </r>
    <r>
      <rPr>
        <b/>
        <sz val="11"/>
        <rFont val="Arial"/>
        <family val="2"/>
      </rPr>
      <t xml:space="preserve"> $25.000.000 Por proceso.                                      </t>
    </r>
    <r>
      <rPr>
        <b/>
        <u val="single"/>
        <sz val="11"/>
        <rFont val="Arial"/>
        <family val="2"/>
      </rPr>
      <t>Demás cargos</t>
    </r>
    <r>
      <rPr>
        <b/>
        <sz val="11"/>
        <rFont val="Arial"/>
        <family val="2"/>
      </rPr>
      <t xml:space="preserve"> $12.000.000 Persona por proceso - Evento $36.000.000 y $120.000.000 para todos los procesos y/o funcionarios en la vigencia.</t>
    </r>
  </si>
  <si>
    <t>31 CARGOS ASEGURADOS</t>
  </si>
  <si>
    <r>
      <t xml:space="preserve"> - Responsabilidad Civil Extracontractual derivada del uso de equipos Drones.  </t>
    </r>
    <r>
      <rPr>
        <b/>
        <sz val="11"/>
        <rFont val="Arial"/>
        <family val="2"/>
      </rPr>
      <t xml:space="preserve">Sublimite $300.000.000 vigencia y máximo hasta el valor asegurado de cada dron por evento. </t>
    </r>
    <r>
      <rPr>
        <sz val="11"/>
        <rFont val="Arial"/>
        <family val="2"/>
      </rPr>
      <t xml:space="preserve">                                                                                                                                Se requiere cobertura de seguro de Responsabilidad Civil Extracontractual para ampara las actividades que desarrollan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</si>
  <si>
    <r>
      <t xml:space="preserve">Cargos asegurados 31 : </t>
    </r>
    <r>
      <rPr>
        <sz val="11"/>
        <color indexed="10"/>
        <rFont val="Arial"/>
        <family val="2"/>
      </rPr>
      <t>9</t>
    </r>
    <r>
      <rPr>
        <sz val="11"/>
        <rFont val="Arial"/>
        <family val="2"/>
      </rPr>
      <t xml:space="preserve"> Miembros del Consejo Superior Universitario,  </t>
    </r>
    <r>
      <rPr>
        <sz val="11"/>
        <color indexed="10"/>
        <rFont val="Arial"/>
        <family val="2"/>
      </rPr>
      <t>1</t>
    </r>
    <r>
      <rPr>
        <sz val="11"/>
        <rFont val="Arial"/>
        <family val="2"/>
      </rPr>
      <t xml:space="preserve"> Rector, 6 Jefes Oficinas Asesoras,</t>
    </r>
    <r>
      <rPr>
        <sz val="11"/>
        <color indexed="10"/>
        <rFont val="Arial"/>
        <family val="2"/>
      </rPr>
      <t xml:space="preserve"> 2</t>
    </r>
    <r>
      <rPr>
        <sz val="11"/>
        <rFont val="Arial"/>
        <family val="2"/>
      </rPr>
      <t xml:space="preserve"> Vicerectores, </t>
    </r>
    <r>
      <rPr>
        <sz val="11"/>
        <color indexed="10"/>
        <rFont val="Arial"/>
        <family val="2"/>
      </rPr>
      <t>1</t>
    </r>
    <r>
      <rPr>
        <sz val="11"/>
        <rFont val="Arial"/>
        <family val="2"/>
      </rPr>
      <t xml:space="preserve"> Secretario General, </t>
    </r>
    <r>
      <rPr>
        <sz val="11"/>
        <color indexed="10"/>
        <rFont val="Arial"/>
        <family val="2"/>
      </rPr>
      <t>5</t>
    </r>
    <r>
      <rPr>
        <sz val="11"/>
        <rFont val="Arial"/>
        <family val="2"/>
      </rPr>
      <t xml:space="preserve"> Decanos de Facultad,  </t>
    </r>
    <r>
      <rPr>
        <sz val="11"/>
        <color indexed="10"/>
        <rFont val="Arial"/>
        <family val="2"/>
      </rPr>
      <t>3</t>
    </r>
    <r>
      <rPr>
        <sz val="11"/>
        <rFont val="Arial"/>
        <family val="2"/>
      </rPr>
      <t xml:space="preserve"> Jefes de División, </t>
    </r>
    <r>
      <rPr>
        <sz val="11"/>
        <color indexed="30"/>
        <rFont val="Arial"/>
        <family val="2"/>
      </rPr>
      <t xml:space="preserve"> </t>
    </r>
    <r>
      <rPr>
        <sz val="11"/>
        <color indexed="10"/>
        <rFont val="Arial"/>
        <family val="2"/>
      </rPr>
      <t>4</t>
    </r>
    <r>
      <rPr>
        <sz val="11"/>
        <color indexed="30"/>
        <rFont val="Arial"/>
        <family val="2"/>
      </rPr>
      <t xml:space="preserve"> </t>
    </r>
    <r>
      <rPr>
        <sz val="11"/>
        <rFont val="Arial"/>
        <family val="2"/>
      </rPr>
      <t>Directores Centro.</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</si>
</sst>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240A]\ #,##0"/>
    <numFmt numFmtId="181" formatCode="_-[$€-2]* #,##0.00_-;\-[$€-2]* #,##0.00_-;_-[$€-2]* &quot;-&quot;??_-"/>
    <numFmt numFmtId="182" formatCode="&quot;$&quot;\ #,##0;[Red]&quot;$&quot;\ #,##0"/>
    <numFmt numFmtId="183" formatCode="&quot;$&quot;\ #,##0"/>
    <numFmt numFmtId="184" formatCode="[$$-240A]\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dd/mm/yyyy;@"/>
    <numFmt numFmtId="192" formatCode="[$-240A]dddd\,\ dd&quot; de &quot;mmmm&quot; de &quot;yyyy"/>
    <numFmt numFmtId="193" formatCode="_(* #,##0.0_);_(* \(#,##0.0\);_(* &quot;-&quot;??_);_(@_)"/>
    <numFmt numFmtId="194" formatCode="_(* #,##0_);_(* \(#,##0\);_(* &quot;-&quot;??_);_(@_)"/>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_ * #,##0_ ;_ * \-#,##0_ ;_ * &quot;-&quot;??_ ;_ @_ "/>
    <numFmt numFmtId="200" formatCode="[$-C0A]dd\-mmm\-yy;@"/>
    <numFmt numFmtId="201" formatCode="_ * #,##0.00_ ;_ * \-#,##0.00_ ;_ * \-??_ ;_ @_ "/>
    <numFmt numFmtId="202" formatCode="[$$-240A]\ #,##0;[$$-240A]\ \-#,##0"/>
    <numFmt numFmtId="203" formatCode="&quot;$&quot;#,##0"/>
    <numFmt numFmtId="204" formatCode="0.0"/>
    <numFmt numFmtId="205" formatCode="&quot;$&quot;\ #,##0.0_);[Red]\(&quot;$&quot;\ #,##0.0\)"/>
    <numFmt numFmtId="206" formatCode="0.0%"/>
    <numFmt numFmtId="207" formatCode="&quot;$&quot;\ #,##0.00"/>
  </numFmts>
  <fonts count="67">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9"/>
      <name val="Arial"/>
      <family val="2"/>
    </font>
    <font>
      <sz val="11"/>
      <color indexed="10"/>
      <name val="Arial"/>
      <family val="2"/>
    </font>
    <font>
      <sz val="11"/>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2"/>
      <color indexed="10"/>
      <name val="Arial"/>
      <family val="2"/>
    </font>
    <font>
      <sz val="10"/>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b/>
      <sz val="12"/>
      <color rgb="FFFF0000"/>
      <name val="Arial"/>
      <family val="2"/>
    </font>
    <font>
      <sz val="10"/>
      <color theme="1"/>
      <name val="Tahoma"/>
      <family val="2"/>
    </font>
    <font>
      <b/>
      <sz val="14"/>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top style="thin"/>
      <bottom style="thin"/>
    </border>
    <border>
      <left/>
      <right style="thin"/>
      <top style="thin"/>
      <bottom style="thin"/>
    </border>
    <border>
      <left>
        <color indexed="63"/>
      </left>
      <right style="thin"/>
      <top>
        <color indexed="63"/>
      </top>
      <bottom>
        <color indexed="63"/>
      </bottom>
    </border>
    <border>
      <left/>
      <right>
        <color indexed="63"/>
      </right>
      <top/>
      <bottom style="thin"/>
    </border>
    <border>
      <left/>
      <right style="thin"/>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right>
        <color indexed="63"/>
      </right>
      <top style="double"/>
      <bottom style="double"/>
    </border>
    <border>
      <left>
        <color indexed="63"/>
      </left>
      <right style="thin"/>
      <top style="double"/>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81"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4"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9"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55"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5" applyNumberFormat="0" applyFont="0" applyAlignment="0" applyProtection="0"/>
    <xf numFmtId="9" fontId="1" fillId="0" borderId="0" applyFont="0" applyFill="0" applyBorder="0" applyAlignment="0" applyProtection="0"/>
    <xf numFmtId="0" fontId="56" fillId="21" borderId="6" applyNumberFormat="0" applyAlignment="0" applyProtection="0"/>
    <xf numFmtId="201" fontId="57" fillId="0" borderId="0">
      <alignment/>
      <protection/>
    </xf>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316">
    <xf numFmtId="0" fontId="0" fillId="0" borderId="0" xfId="0" applyFont="1" applyAlignment="1">
      <alignment/>
    </xf>
    <xf numFmtId="0" fontId="3" fillId="0" borderId="0" xfId="0" applyFont="1" applyFill="1" applyAlignment="1">
      <alignment horizontal="justify" vertical="center" wrapText="1"/>
    </xf>
    <xf numFmtId="178" fontId="5" fillId="0" borderId="0" xfId="53" applyNumberFormat="1" applyFont="1" applyFill="1" applyAlignment="1">
      <alignment horizontal="justify" vertical="center" wrapText="1"/>
    </xf>
    <xf numFmtId="0" fontId="3" fillId="0" borderId="0" xfId="61"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61"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3" fillId="0" borderId="0" xfId="0" applyFont="1" applyAlignment="1">
      <alignment/>
    </xf>
    <xf numFmtId="0" fontId="3" fillId="0" borderId="0" xfId="59" applyNumberFormat="1" applyFont="1" applyFill="1" applyBorder="1" applyAlignment="1" applyProtection="1">
      <alignment horizontal="justify" vertical="center" wrapText="1"/>
      <protection/>
    </xf>
    <xf numFmtId="0" fontId="3" fillId="0" borderId="0" xfId="64" applyNumberFormat="1" applyFont="1" applyFill="1" applyBorder="1" applyAlignment="1" applyProtection="1">
      <alignment horizontal="justify" vertical="center" wrapText="1"/>
      <protection/>
    </xf>
    <xf numFmtId="0" fontId="17" fillId="0" borderId="0" xfId="59" applyNumberFormat="1" applyFont="1" applyFill="1" applyBorder="1" applyAlignment="1" applyProtection="1">
      <alignment horizontal="center" vertical="center" wrapText="1"/>
      <protection/>
    </xf>
    <xf numFmtId="201" fontId="3" fillId="0" borderId="0" xfId="50"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9"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9" fontId="5" fillId="0" borderId="11" xfId="50"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9" applyFont="1" applyFill="1" applyAlignment="1">
      <alignment vertical="center" wrapText="1"/>
    </xf>
    <xf numFmtId="0" fontId="3" fillId="0" borderId="10" xfId="59" applyFont="1" applyFill="1" applyBorder="1" applyAlignment="1">
      <alignment horizontal="center" vertical="center"/>
    </xf>
    <xf numFmtId="0" fontId="63" fillId="35" borderId="10" xfId="59" applyFont="1" applyFill="1" applyBorder="1" applyAlignment="1">
      <alignment horizontal="center" vertical="center"/>
    </xf>
    <xf numFmtId="0" fontId="63" fillId="35" borderId="10" xfId="59" applyFont="1" applyFill="1" applyBorder="1" applyAlignment="1">
      <alignment vertical="center"/>
    </xf>
    <xf numFmtId="0" fontId="63" fillId="35" borderId="10" xfId="59" applyFont="1" applyFill="1" applyBorder="1" applyAlignment="1">
      <alignment horizontal="center" vertical="center" wrapText="1"/>
    </xf>
    <xf numFmtId="0" fontId="3" fillId="0" borderId="10" xfId="59" applyFont="1" applyFill="1" applyBorder="1" applyAlignment="1">
      <alignment vertical="center"/>
    </xf>
    <xf numFmtId="0" fontId="5" fillId="0" borderId="10" xfId="59" applyFont="1" applyFill="1" applyBorder="1" applyAlignment="1">
      <alignment vertical="center"/>
    </xf>
    <xf numFmtId="0" fontId="2" fillId="0" borderId="0" xfId="63" applyFill="1" applyAlignment="1">
      <alignment vertical="center" wrapText="1"/>
    </xf>
    <xf numFmtId="0" fontId="12" fillId="35"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0" fontId="3" fillId="36" borderId="10" xfId="62" applyNumberFormat="1" applyFont="1" applyFill="1" applyBorder="1" applyAlignment="1">
      <alignment horizontal="center" vertical="center" wrapText="1"/>
      <protection/>
    </xf>
    <xf numFmtId="0" fontId="3" fillId="0" borderId="10" xfId="0" applyFont="1" applyFill="1" applyBorder="1" applyAlignment="1">
      <alignment vertical="top" wrapText="1"/>
    </xf>
    <xf numFmtId="180" fontId="3" fillId="0" borderId="10" xfId="0" applyNumberFormat="1" applyFont="1" applyFill="1" applyBorder="1" applyAlignment="1">
      <alignment horizontal="left" vertical="top" wrapText="1"/>
    </xf>
    <xf numFmtId="0" fontId="5" fillId="0" borderId="10" xfId="0" applyFont="1" applyFill="1" applyBorder="1" applyAlignment="1">
      <alignment vertical="top" wrapText="1"/>
    </xf>
    <xf numFmtId="0" fontId="3" fillId="33" borderId="10" xfId="0" applyFont="1" applyFill="1" applyBorder="1" applyAlignment="1">
      <alignment vertical="top" wrapText="1"/>
    </xf>
    <xf numFmtId="0" fontId="19" fillId="0" borderId="10" xfId="63" applyFont="1" applyFill="1" applyBorder="1" applyAlignment="1">
      <alignment vertical="top" wrapText="1"/>
    </xf>
    <xf numFmtId="0" fontId="6" fillId="0" borderId="10" xfId="63" applyFont="1" applyFill="1" applyBorder="1" applyAlignment="1">
      <alignment vertical="top" wrapText="1"/>
    </xf>
    <xf numFmtId="0" fontId="5" fillId="0" borderId="10" xfId="0" applyFont="1" applyFill="1" applyBorder="1" applyAlignment="1">
      <alignment vertical="center" wrapText="1"/>
    </xf>
    <xf numFmtId="0" fontId="3" fillId="0" borderId="0" xfId="0" applyFont="1" applyFill="1" applyAlignment="1">
      <alignment vertical="top" wrapText="1"/>
    </xf>
    <xf numFmtId="180" fontId="22" fillId="36" borderId="10" xfId="61" applyNumberFormat="1" applyFont="1" applyFill="1" applyBorder="1" applyAlignment="1">
      <alignment horizontal="center" vertical="center" wrapText="1"/>
      <protection/>
    </xf>
    <xf numFmtId="0" fontId="12" fillId="34" borderId="10" xfId="0" applyFont="1" applyFill="1" applyBorder="1" applyAlignment="1">
      <alignment horizontal="center" vertical="top" wrapText="1"/>
    </xf>
    <xf numFmtId="183" fontId="22" fillId="0" borderId="10" xfId="60" applyNumberFormat="1" applyFont="1" applyBorder="1" applyAlignment="1">
      <alignment horizontal="right" vertical="center"/>
      <protection/>
    </xf>
    <xf numFmtId="183" fontId="22" fillId="0" borderId="14" xfId="60" applyNumberFormat="1" applyFont="1" applyBorder="1" applyAlignment="1">
      <alignment horizontal="right" vertical="center"/>
      <protection/>
    </xf>
    <xf numFmtId="183" fontId="22" fillId="0" borderId="15" xfId="60" applyNumberFormat="1" applyFont="1" applyBorder="1" applyAlignment="1">
      <alignment horizontal="right" vertical="center"/>
      <protection/>
    </xf>
    <xf numFmtId="180" fontId="22" fillId="36" borderId="10" xfId="61" applyNumberFormat="1" applyFont="1" applyFill="1" applyBorder="1" applyAlignment="1">
      <alignment horizontal="right" vertical="center" wrapText="1"/>
      <protection/>
    </xf>
    <xf numFmtId="180" fontId="5" fillId="0" borderId="10" xfId="62" applyNumberFormat="1" applyFont="1" applyFill="1" applyBorder="1" applyAlignment="1">
      <alignment horizontal="right" vertical="center" wrapText="1"/>
      <protection/>
    </xf>
    <xf numFmtId="180" fontId="3" fillId="0" borderId="10" xfId="62" applyNumberFormat="1" applyFont="1" applyFill="1" applyBorder="1" applyAlignment="1">
      <alignment horizontal="right" vertical="center" wrapText="1"/>
      <protection/>
    </xf>
    <xf numFmtId="180" fontId="15" fillId="0" borderId="10" xfId="62" applyNumberFormat="1" applyFont="1" applyFill="1" applyBorder="1" applyAlignment="1">
      <alignment horizontal="right" vertical="center" wrapText="1"/>
      <protection/>
    </xf>
    <xf numFmtId="0" fontId="5" fillId="0" borderId="16" xfId="62" applyFont="1" applyFill="1" applyBorder="1" applyAlignment="1">
      <alignment horizontal="center" vertical="center" wrapText="1"/>
      <protection/>
    </xf>
    <xf numFmtId="0" fontId="64" fillId="0" borderId="0" xfId="0" applyFont="1" applyFill="1" applyBorder="1" applyAlignment="1">
      <alignment horizontal="center" vertical="center" wrapText="1"/>
    </xf>
    <xf numFmtId="9" fontId="3" fillId="36" borderId="16" xfId="0" applyNumberFormat="1" applyFont="1" applyFill="1" applyBorder="1" applyAlignment="1">
      <alignment horizontal="center" vertical="center" wrapText="1"/>
    </xf>
    <xf numFmtId="0" fontId="3" fillId="36" borderId="17" xfId="61" applyFont="1" applyFill="1" applyBorder="1" applyAlignment="1">
      <alignment horizontal="left" vertical="center" wrapText="1"/>
      <protection/>
    </xf>
    <xf numFmtId="0" fontId="3" fillId="36" borderId="18" xfId="61" applyFont="1" applyFill="1" applyBorder="1" applyAlignment="1">
      <alignment horizontal="left" vertical="center" wrapText="1"/>
      <protection/>
    </xf>
    <xf numFmtId="0" fontId="3" fillId="37" borderId="0" xfId="0" applyFont="1" applyFill="1" applyAlignment="1">
      <alignment vertical="center" wrapText="1"/>
    </xf>
    <xf numFmtId="0" fontId="43" fillId="37" borderId="0" xfId="0" applyFont="1" applyFill="1" applyAlignment="1">
      <alignment/>
    </xf>
    <xf numFmtId="0" fontId="65" fillId="0" borderId="0" xfId="0" applyFont="1" applyAlignment="1">
      <alignment/>
    </xf>
    <xf numFmtId="0" fontId="43" fillId="0" borderId="12" xfId="0" applyFont="1" applyBorder="1" applyAlignment="1">
      <alignment/>
    </xf>
    <xf numFmtId="0" fontId="43" fillId="0" borderId="0" xfId="0" applyFont="1" applyBorder="1" applyAlignment="1">
      <alignment/>
    </xf>
    <xf numFmtId="0" fontId="43" fillId="0" borderId="19" xfId="0" applyFont="1" applyBorder="1" applyAlignment="1">
      <alignment/>
    </xf>
    <xf numFmtId="0" fontId="43" fillId="0" borderId="13" xfId="0" applyFont="1" applyBorder="1" applyAlignment="1">
      <alignment/>
    </xf>
    <xf numFmtId="0" fontId="43" fillId="0" borderId="20" xfId="0" applyFont="1" applyBorder="1" applyAlignment="1">
      <alignment/>
    </xf>
    <xf numFmtId="0" fontId="43" fillId="0" borderId="21" xfId="0" applyFont="1" applyBorder="1" applyAlignment="1">
      <alignment/>
    </xf>
    <xf numFmtId="0" fontId="43" fillId="0" borderId="11" xfId="0" applyFont="1" applyBorder="1" applyAlignment="1">
      <alignment/>
    </xf>
    <xf numFmtId="0" fontId="43" fillId="0" borderId="22" xfId="0" applyFont="1" applyBorder="1" applyAlignment="1">
      <alignment/>
    </xf>
    <xf numFmtId="0" fontId="43" fillId="0" borderId="23" xfId="0" applyFont="1" applyBorder="1" applyAlignment="1">
      <alignment/>
    </xf>
    <xf numFmtId="0" fontId="3" fillId="35" borderId="0" xfId="0" applyFont="1" applyFill="1" applyAlignment="1">
      <alignment vertical="center" wrapText="1"/>
    </xf>
    <xf numFmtId="0" fontId="43" fillId="35" borderId="0" xfId="0" applyFont="1" applyFill="1" applyAlignment="1">
      <alignment/>
    </xf>
    <xf numFmtId="0" fontId="0" fillId="35" borderId="0" xfId="0" applyFill="1" applyAlignment="1">
      <alignment/>
    </xf>
    <xf numFmtId="0" fontId="12" fillId="34" borderId="10" xfId="0" applyFont="1" applyFill="1" applyBorder="1" applyAlignment="1">
      <alignment horizontal="left" vertical="top" wrapText="1"/>
    </xf>
    <xf numFmtId="0" fontId="5" fillId="0" borderId="17" xfId="0" applyFont="1" applyFill="1" applyBorder="1" applyAlignment="1">
      <alignment horizontal="justify" vertical="top" wrapText="1"/>
    </xf>
    <xf numFmtId="0" fontId="5" fillId="0" borderId="24"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13"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0" fontId="3" fillId="0" borderId="17" xfId="61" applyFont="1" applyFill="1" applyBorder="1" applyAlignment="1">
      <alignment horizontal="left" vertical="center" wrapText="1"/>
      <protection/>
    </xf>
    <xf numFmtId="0" fontId="3" fillId="0" borderId="18" xfId="61" applyFont="1" applyFill="1" applyBorder="1" applyAlignment="1">
      <alignment horizontal="left" vertical="center" wrapText="1"/>
      <protection/>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0" xfId="62" applyFont="1" applyFill="1" applyBorder="1" applyAlignment="1">
      <alignment horizontal="justify" vertical="center" wrapText="1"/>
      <protection/>
    </xf>
    <xf numFmtId="0" fontId="3" fillId="36" borderId="17" xfId="61" applyFont="1" applyFill="1" applyBorder="1" applyAlignment="1">
      <alignment horizontal="left" vertical="center" wrapText="1"/>
      <protection/>
    </xf>
    <xf numFmtId="0" fontId="3" fillId="36" borderId="18" xfId="61" applyFont="1" applyFill="1" applyBorder="1" applyAlignment="1">
      <alignment horizontal="left" vertical="center" wrapText="1"/>
      <protection/>
    </xf>
    <xf numFmtId="0" fontId="3" fillId="0" borderId="10" xfId="61" applyNumberFormat="1" applyFont="1" applyFill="1" applyBorder="1" applyAlignment="1">
      <alignment horizontal="left" vertical="top" wrapText="1"/>
      <protection/>
    </xf>
    <xf numFmtId="0" fontId="12" fillId="34" borderId="10" xfId="61" applyFont="1" applyFill="1" applyBorder="1" applyAlignment="1">
      <alignment horizontal="left" vertical="top" wrapText="1"/>
      <protection/>
    </xf>
    <xf numFmtId="0" fontId="5" fillId="0" borderId="17"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25" xfId="0" applyFont="1" applyFill="1" applyBorder="1" applyAlignment="1">
      <alignment horizontal="justify" vertical="top" wrapText="1"/>
    </xf>
    <xf numFmtId="0" fontId="5" fillId="0" borderId="26" xfId="0" applyFont="1" applyFill="1" applyBorder="1" applyAlignment="1">
      <alignment horizontal="justify" vertical="top" wrapText="1"/>
    </xf>
    <xf numFmtId="0" fontId="5" fillId="0" borderId="27" xfId="0" applyFont="1" applyFill="1" applyBorder="1" applyAlignment="1">
      <alignment horizontal="justify" vertical="top" wrapText="1"/>
    </xf>
    <xf numFmtId="0" fontId="3" fillId="0" borderId="11"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5"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3" fillId="0" borderId="30" xfId="0" applyFont="1" applyFill="1" applyBorder="1" applyAlignment="1">
      <alignment horizontal="justify" vertical="top" wrapText="1"/>
    </xf>
    <xf numFmtId="0" fontId="3" fillId="0" borderId="2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26" xfId="0" applyFont="1" applyFill="1" applyBorder="1" applyAlignment="1">
      <alignment horizontal="justify" vertical="top" wrapText="1"/>
    </xf>
    <xf numFmtId="0" fontId="3" fillId="0" borderId="27"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33" xfId="0" applyFont="1" applyFill="1" applyBorder="1" applyAlignment="1">
      <alignment horizontal="justify" vertical="top" wrapText="1"/>
    </xf>
    <xf numFmtId="0" fontId="5" fillId="0" borderId="10" xfId="62" applyFont="1" applyFill="1" applyBorder="1" applyAlignment="1">
      <alignment horizontal="justify" vertical="center" wrapText="1"/>
      <protection/>
    </xf>
    <xf numFmtId="0" fontId="3" fillId="0" borderId="17"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36" borderId="17" xfId="0" applyFont="1" applyFill="1" applyBorder="1" applyAlignment="1">
      <alignment horizontal="justify" vertical="center" wrapText="1"/>
    </xf>
    <xf numFmtId="0" fontId="3" fillId="36" borderId="24" xfId="0" applyFont="1" applyFill="1" applyBorder="1" applyAlignment="1">
      <alignment horizontal="justify" vertical="center" wrapText="1"/>
    </xf>
    <xf numFmtId="0" fontId="3" fillId="36" borderId="18" xfId="0" applyFont="1" applyFill="1" applyBorder="1" applyAlignment="1">
      <alignment horizontal="justify" vertical="center" wrapText="1"/>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17" xfId="62" applyFont="1" applyFill="1" applyBorder="1" applyAlignment="1">
      <alignment horizontal="center" vertical="center" wrapText="1"/>
      <protection/>
    </xf>
    <xf numFmtId="0" fontId="5" fillId="0" borderId="18" xfId="62"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13" fillId="33" borderId="19"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63" fillId="35" borderId="10" xfId="0" applyFont="1" applyFill="1" applyBorder="1" applyAlignment="1">
      <alignment horizontal="left" vertical="top" wrapText="1"/>
    </xf>
    <xf numFmtId="0" fontId="6" fillId="0" borderId="10" xfId="0" applyFont="1" applyBorder="1" applyAlignment="1">
      <alignment horizontal="left" vertical="top" wrapText="1"/>
    </xf>
    <xf numFmtId="0" fontId="3" fillId="0" borderId="17"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5"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7" xfId="0" applyFont="1" applyFill="1" applyBorder="1" applyAlignment="1" quotePrefix="1">
      <alignment horizontal="left" vertical="top" wrapText="1"/>
    </xf>
    <xf numFmtId="0" fontId="6" fillId="0" borderId="18" xfId="0" applyFont="1" applyFill="1" applyBorder="1" applyAlignment="1">
      <alignment horizontal="left" vertical="top" wrapText="1"/>
    </xf>
    <xf numFmtId="0" fontId="3" fillId="0" borderId="10" xfId="0" applyFont="1" applyFill="1" applyBorder="1" applyAlignment="1" quotePrefix="1">
      <alignment horizontal="left" vertical="top" wrapText="1"/>
    </xf>
    <xf numFmtId="183" fontId="3" fillId="33" borderId="10" xfId="0" applyNumberFormat="1" applyFont="1" applyFill="1" applyBorder="1" applyAlignment="1">
      <alignment horizontal="left" vertical="top" wrapText="1"/>
    </xf>
    <xf numFmtId="0" fontId="3" fillId="33" borderId="17" xfId="0" applyFont="1" applyFill="1" applyBorder="1" applyAlignment="1">
      <alignment horizontal="justify" vertical="top" wrapText="1"/>
    </xf>
    <xf numFmtId="0" fontId="3" fillId="33" borderId="18" xfId="0" applyFont="1" applyFill="1" applyBorder="1" applyAlignment="1">
      <alignment horizontal="justify" vertical="top"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3" fillId="0" borderId="10" xfId="63" applyFont="1" applyFill="1" applyBorder="1" applyAlignment="1">
      <alignment horizontal="left" vertical="top" wrapText="1"/>
    </xf>
    <xf numFmtId="0" fontId="5" fillId="0" borderId="10" xfId="63"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24" fillId="0" borderId="10" xfId="59" applyFont="1" applyFill="1" applyBorder="1" applyAlignment="1">
      <alignment horizontal="left" vertical="center" wrapText="1"/>
    </xf>
    <xf numFmtId="0" fontId="24" fillId="0" borderId="10" xfId="59" applyFont="1" applyFill="1" applyBorder="1" applyAlignment="1">
      <alignment horizontal="center" vertical="center" wrapText="1"/>
    </xf>
    <xf numFmtId="0" fontId="3" fillId="0" borderId="10" xfId="59" applyFont="1" applyFill="1" applyBorder="1" applyAlignment="1">
      <alignment horizontal="left" vertical="center" wrapText="1"/>
    </xf>
    <xf numFmtId="0" fontId="63" fillId="35" borderId="10" xfId="59" applyFont="1" applyFill="1" applyBorder="1" applyAlignment="1">
      <alignment horizontal="center" vertical="center"/>
    </xf>
    <xf numFmtId="0" fontId="5" fillId="0" borderId="10" xfId="59" applyFont="1" applyFill="1" applyBorder="1" applyAlignment="1">
      <alignment horizontal="left" vertical="center" wrapText="1"/>
    </xf>
    <xf numFmtId="0" fontId="13" fillId="33" borderId="0" xfId="0" applyFont="1" applyFill="1" applyBorder="1" applyAlignment="1">
      <alignment horizontal="center" vertical="center" wrapText="1"/>
    </xf>
    <xf numFmtId="0" fontId="19" fillId="0" borderId="10" xfId="59" applyFont="1" applyFill="1" applyBorder="1" applyAlignment="1">
      <alignment horizontal="left" vertical="center" wrapText="1"/>
    </xf>
    <xf numFmtId="0" fontId="3" fillId="0" borderId="35" xfId="0" applyFont="1" applyFill="1" applyBorder="1" applyAlignment="1">
      <alignment horizontal="left" vertical="top" wrapText="1"/>
    </xf>
    <xf numFmtId="0" fontId="5" fillId="0" borderId="16" xfId="0" applyFont="1" applyFill="1" applyBorder="1" applyAlignment="1">
      <alignment horizontal="left" vertical="top" wrapText="1"/>
    </xf>
    <xf numFmtId="0" fontId="3" fillId="36" borderId="10" xfId="0" applyFont="1" applyFill="1" applyBorder="1" applyAlignment="1">
      <alignment horizontal="left" vertical="top" wrapText="1"/>
    </xf>
    <xf numFmtId="37" fontId="12" fillId="34" borderId="10" xfId="53" applyNumberFormat="1"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18" xfId="0" applyFont="1" applyFill="1" applyBorder="1" applyAlignment="1">
      <alignment horizontal="center" vertical="top" wrapText="1"/>
    </xf>
    <xf numFmtId="0" fontId="63" fillId="35" borderId="10" xfId="59"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59" applyNumberFormat="1" applyFont="1" applyFill="1" applyBorder="1" applyAlignment="1" applyProtection="1">
      <alignment horizontal="center" vertical="center" wrapText="1"/>
      <protection/>
    </xf>
    <xf numFmtId="0" fontId="12" fillId="38" borderId="39" xfId="59" applyNumberFormat="1" applyFont="1" applyFill="1" applyBorder="1" applyAlignment="1" applyProtection="1">
      <alignment vertical="center" wrapText="1"/>
      <protection/>
    </xf>
    <xf numFmtId="0" fontId="3" fillId="0" borderId="39" xfId="59" applyNumberFormat="1" applyFont="1" applyFill="1" applyBorder="1" applyAlignment="1" applyProtection="1">
      <alignment horizontal="justify" vertical="top" wrapText="1"/>
      <protection/>
    </xf>
    <xf numFmtId="0" fontId="5" fillId="0" borderId="39" xfId="59" applyNumberFormat="1" applyFont="1" applyFill="1" applyBorder="1" applyAlignment="1" applyProtection="1">
      <alignment horizontal="justify" vertical="top" wrapText="1"/>
      <protection/>
    </xf>
    <xf numFmtId="0" fontId="3" fillId="0" borderId="39" xfId="64" applyNumberFormat="1" applyFont="1" applyFill="1" applyBorder="1" applyAlignment="1" applyProtection="1">
      <alignment horizontal="justify" vertical="top" wrapText="1"/>
      <protection/>
    </xf>
    <xf numFmtId="3" fontId="3" fillId="0" borderId="39" xfId="59" applyNumberFormat="1" applyFont="1" applyFill="1" applyBorder="1" applyAlignment="1" applyProtection="1">
      <alignment horizontal="justify" vertical="top" wrapText="1"/>
      <protection/>
    </xf>
    <xf numFmtId="0" fontId="5" fillId="0" borderId="39" xfId="59" applyNumberFormat="1" applyFont="1" applyFill="1" applyBorder="1" applyAlignment="1" applyProtection="1">
      <alignment vertical="top" wrapText="1"/>
      <protection/>
    </xf>
    <xf numFmtId="0" fontId="3" fillId="0" borderId="39" xfId="59" applyNumberFormat="1" applyFont="1" applyFill="1" applyBorder="1" applyAlignment="1" applyProtection="1">
      <alignment horizontal="left" vertical="center" wrapText="1" indent="1"/>
      <protection/>
    </xf>
    <xf numFmtId="0" fontId="5" fillId="0" borderId="39" xfId="0" applyFont="1" applyFill="1" applyBorder="1" applyAlignment="1">
      <alignment horizontal="justify" vertical="center" wrapText="1"/>
    </xf>
    <xf numFmtId="0" fontId="63" fillId="35" borderId="36" xfId="0" applyFont="1" applyFill="1" applyBorder="1" applyAlignment="1">
      <alignment horizontal="left" vertical="center" wrapText="1"/>
    </xf>
    <xf numFmtId="0" fontId="63" fillId="35" borderId="37" xfId="0" applyFont="1" applyFill="1" applyBorder="1" applyAlignment="1">
      <alignment horizontal="left" vertical="center" wrapText="1"/>
    </xf>
    <xf numFmtId="0" fontId="63" fillId="35" borderId="38" xfId="0" applyFont="1" applyFill="1" applyBorder="1" applyAlignment="1">
      <alignment horizontal="left" vertical="center" wrapText="1"/>
    </xf>
    <xf numFmtId="0" fontId="5" fillId="0" borderId="39" xfId="64" applyNumberFormat="1" applyFont="1" applyFill="1" applyBorder="1" applyAlignment="1" applyProtection="1">
      <alignment horizontal="justify" vertical="top" wrapText="1"/>
      <protection/>
    </xf>
    <xf numFmtId="0" fontId="3" fillId="0" borderId="13"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22" xfId="0" applyFont="1" applyFill="1" applyBorder="1" applyAlignment="1">
      <alignment horizontal="justify" vertical="center" wrapText="1"/>
    </xf>
    <xf numFmtId="0" fontId="19" fillId="0" borderId="23"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5" fillId="0" borderId="16" xfId="0" applyFont="1" applyFill="1" applyBorder="1" applyAlignment="1">
      <alignment horizontal="left" vertical="center" wrapText="1"/>
    </xf>
    <xf numFmtId="0" fontId="3" fillId="0" borderId="35" xfId="0" applyNumberFormat="1"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9" xfId="0" applyFont="1" applyFill="1" applyBorder="1" applyAlignment="1">
      <alignment horizontal="justify" vertical="center" wrapText="1"/>
    </xf>
    <xf numFmtId="0" fontId="5" fillId="0" borderId="17"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3"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5" fillId="0" borderId="1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43" fillId="0" borderId="17" xfId="0" applyFont="1" applyBorder="1" applyAlignment="1">
      <alignment horizontal="center"/>
    </xf>
    <xf numFmtId="0" fontId="43" fillId="0" borderId="24" xfId="0" applyFont="1" applyBorder="1" applyAlignment="1">
      <alignment horizontal="center"/>
    </xf>
    <xf numFmtId="0" fontId="43" fillId="0" borderId="18" xfId="0" applyFont="1" applyBorder="1" applyAlignment="1">
      <alignment horizontal="center"/>
    </xf>
    <xf numFmtId="0" fontId="5" fillId="0" borderId="11"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5" fillId="0" borderId="16" xfId="50" applyNumberFormat="1" applyFont="1" applyFill="1" applyBorder="1" applyAlignment="1">
      <alignment horizontal="justify" vertical="center" wrapText="1"/>
    </xf>
    <xf numFmtId="0" fontId="5" fillId="0" borderId="22" xfId="50" applyNumberFormat="1"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179" fontId="66" fillId="0" borderId="19" xfId="50" applyNumberFormat="1" applyFont="1" applyFill="1" applyBorder="1" applyAlignment="1">
      <alignment horizontal="center" vertical="center" wrapText="1"/>
    </xf>
    <xf numFmtId="179" fontId="66" fillId="0" borderId="0" xfId="50" applyNumberFormat="1" applyFont="1" applyFill="1" applyBorder="1" applyAlignment="1">
      <alignment horizontal="center" vertical="center" wrapText="1"/>
    </xf>
    <xf numFmtId="0" fontId="19" fillId="33" borderId="17" xfId="0" applyFont="1" applyFill="1" applyBorder="1" applyAlignment="1">
      <alignment horizontal="justify" vertical="center" wrapText="1"/>
    </xf>
    <xf numFmtId="0" fontId="6" fillId="33" borderId="24" xfId="0" applyFont="1" applyFill="1" applyBorder="1" applyAlignment="1">
      <alignment horizontal="justify" vertical="center" wrapText="1"/>
    </xf>
    <xf numFmtId="0" fontId="6" fillId="33" borderId="18" xfId="0" applyFont="1" applyFill="1" applyBorder="1" applyAlignment="1">
      <alignment horizontal="justify" vertical="center" wrapText="1"/>
    </xf>
    <xf numFmtId="0" fontId="19" fillId="0" borderId="11"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19" xfId="0" applyFont="1" applyFill="1" applyBorder="1" applyAlignment="1">
      <alignment horizontal="justify" vertical="center" wrapText="1"/>
    </xf>
    <xf numFmtId="0" fontId="19" fillId="33" borderId="11" xfId="0" applyFont="1" applyFill="1" applyBorder="1" applyAlignment="1">
      <alignment horizontal="justify" vertical="center" wrapText="1"/>
    </xf>
    <xf numFmtId="0" fontId="6" fillId="33" borderId="22" xfId="0" applyFont="1" applyFill="1" applyBorder="1" applyAlignment="1">
      <alignment horizontal="justify" vertical="center" wrapText="1"/>
    </xf>
    <xf numFmtId="0" fontId="6" fillId="33" borderId="23" xfId="0" applyFont="1" applyFill="1" applyBorder="1" applyAlignment="1">
      <alignment horizontal="justify" vertical="center" wrapText="1"/>
    </xf>
    <xf numFmtId="0" fontId="2" fillId="0" borderId="13" xfId="63" applyFill="1" applyBorder="1" applyAlignment="1">
      <alignment horizontal="justify" vertical="center" wrapText="1"/>
    </xf>
    <xf numFmtId="0" fontId="2" fillId="0" borderId="20" xfId="63" applyFill="1" applyBorder="1" applyAlignment="1">
      <alignment horizontal="justify" vertical="center" wrapText="1"/>
    </xf>
    <xf numFmtId="0" fontId="2" fillId="0" borderId="21" xfId="63" applyFill="1" applyBorder="1" applyAlignment="1">
      <alignment horizontal="justify" vertical="center" wrapText="1"/>
    </xf>
    <xf numFmtId="0" fontId="5" fillId="7" borderId="40" xfId="0" applyFont="1" applyFill="1" applyBorder="1" applyAlignment="1">
      <alignment horizontal="center" vertical="center" wrapText="1"/>
    </xf>
    <xf numFmtId="0" fontId="5" fillId="7" borderId="41" xfId="0" applyFont="1" applyFill="1" applyBorder="1" applyAlignment="1">
      <alignment horizontal="center" vertical="center" wrapText="1"/>
    </xf>
    <xf numFmtId="179" fontId="19" fillId="33" borderId="22" xfId="50" applyNumberFormat="1" applyFont="1" applyFill="1" applyBorder="1" applyAlignment="1">
      <alignment horizontal="left" vertical="center" wrapText="1"/>
    </xf>
    <xf numFmtId="179" fontId="19" fillId="33" borderId="23" xfId="50" applyNumberFormat="1" applyFont="1" applyFill="1" applyBorder="1" applyAlignment="1">
      <alignment horizontal="left"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19" xfId="0" applyFont="1" applyFill="1" applyBorder="1" applyAlignment="1">
      <alignment horizontal="justify" vertical="center" wrapText="1"/>
    </xf>
    <xf numFmtId="0" fontId="21" fillId="0" borderId="11" xfId="0" applyFont="1" applyBorder="1" applyAlignment="1">
      <alignment horizontal="justify" vertical="center" wrapText="1"/>
    </xf>
    <xf numFmtId="0" fontId="21" fillId="0" borderId="22" xfId="0" applyFont="1" applyBorder="1" applyAlignment="1">
      <alignment horizontal="justify" vertical="center" wrapText="1"/>
    </xf>
    <xf numFmtId="0" fontId="21" fillId="0" borderId="23" xfId="0" applyFont="1" applyBorder="1" applyAlignment="1">
      <alignment horizontal="justify" vertical="center" wrapText="1"/>
    </xf>
    <xf numFmtId="0" fontId="3" fillId="0" borderId="42"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44" xfId="0" applyFont="1" applyFill="1" applyBorder="1" applyAlignment="1">
      <alignment horizontal="justify" vertical="center" wrapText="1"/>
    </xf>
    <xf numFmtId="0" fontId="5" fillId="7" borderId="45" xfId="0" applyFont="1" applyFill="1" applyBorder="1" applyAlignment="1">
      <alignment horizontal="justify" vertical="center" wrapText="1"/>
    </xf>
    <xf numFmtId="0" fontId="5" fillId="7" borderId="46" xfId="0" applyFont="1" applyFill="1" applyBorder="1" applyAlignment="1">
      <alignment horizontal="justify" vertical="center" wrapText="1"/>
    </xf>
    <xf numFmtId="173" fontId="5" fillId="7" borderId="45" xfId="0" applyNumberFormat="1" applyFont="1" applyFill="1" applyBorder="1" applyAlignment="1">
      <alignment horizontal="center" vertical="center" wrapText="1"/>
    </xf>
    <xf numFmtId="173" fontId="5" fillId="7" borderId="46" xfId="0" applyNumberFormat="1" applyFont="1" applyFill="1" applyBorder="1" applyAlignment="1">
      <alignment horizontal="center" vertical="center" wrapText="1"/>
    </xf>
    <xf numFmtId="0" fontId="63" fillId="35" borderId="11" xfId="0" applyFont="1" applyFill="1" applyBorder="1" applyAlignment="1">
      <alignment horizontal="left" vertical="center" wrapText="1"/>
    </xf>
    <xf numFmtId="0" fontId="63" fillId="35" borderId="22" xfId="0" applyFont="1" applyFill="1" applyBorder="1" applyAlignment="1">
      <alignment horizontal="left" vertical="center" wrapText="1"/>
    </xf>
    <xf numFmtId="0" fontId="63" fillId="35" borderId="23" xfId="0" applyFont="1" applyFill="1" applyBorder="1" applyAlignment="1">
      <alignment horizontal="left" vertical="center" wrapText="1"/>
    </xf>
    <xf numFmtId="0" fontId="3" fillId="0" borderId="10" xfId="0" applyFont="1" applyFill="1" applyBorder="1" applyAlignment="1">
      <alignment horizontal="justify" vertical="center" wrapText="1"/>
    </xf>
    <xf numFmtId="0" fontId="12" fillId="34" borderId="47" xfId="0" applyFont="1" applyFill="1" applyBorder="1" applyAlignment="1">
      <alignment horizontal="left" vertical="center" wrapText="1"/>
    </xf>
    <xf numFmtId="0" fontId="12" fillId="34" borderId="48" xfId="0" applyFont="1" applyFill="1" applyBorder="1" applyAlignment="1">
      <alignment horizontal="left" vertical="center" wrapText="1"/>
    </xf>
    <xf numFmtId="0" fontId="12" fillId="34" borderId="4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8" fillId="0" borderId="50" xfId="0" applyFont="1" applyBorder="1" applyAlignment="1">
      <alignment horizontal="justify" vertical="center" wrapText="1"/>
    </xf>
    <xf numFmtId="0" fontId="18" fillId="0" borderId="51" xfId="0" applyFont="1" applyBorder="1" applyAlignment="1">
      <alignment horizontal="justify" vertical="center" wrapText="1"/>
    </xf>
    <xf numFmtId="0" fontId="18" fillId="0" borderId="52" xfId="0" applyFont="1" applyBorder="1" applyAlignment="1">
      <alignment horizontal="justify" vertical="center" wrapText="1"/>
    </xf>
    <xf numFmtId="0" fontId="20"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22" xfId="0" applyFont="1" applyBorder="1" applyAlignment="1">
      <alignment horizontal="justify" vertical="center" wrapText="1"/>
    </xf>
    <xf numFmtId="0" fontId="5" fillId="0" borderId="23"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21" xfId="0" applyFont="1" applyBorder="1" applyAlignment="1">
      <alignment horizontal="justify"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19" fillId="33" borderId="11"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179" fontId="63" fillId="35" borderId="17" xfId="50" applyNumberFormat="1" applyFont="1" applyFill="1" applyBorder="1" applyAlignment="1">
      <alignment horizontal="left" vertical="center" wrapText="1"/>
    </xf>
    <xf numFmtId="179" fontId="63" fillId="35" borderId="24" xfId="50" applyNumberFormat="1" applyFont="1" applyFill="1" applyBorder="1" applyAlignment="1">
      <alignment horizontal="left" vertical="center" wrapText="1"/>
    </xf>
    <xf numFmtId="179" fontId="63" fillId="35" borderId="18" xfId="50" applyNumberFormat="1" applyFont="1" applyFill="1" applyBorder="1" applyAlignment="1">
      <alignment horizontal="left" vertical="center" wrapText="1"/>
    </xf>
    <xf numFmtId="179" fontId="12" fillId="34" borderId="11" xfId="50" applyNumberFormat="1" applyFont="1" applyFill="1" applyBorder="1" applyAlignment="1">
      <alignment horizontal="left" vertical="center" wrapText="1"/>
    </xf>
    <xf numFmtId="179" fontId="12" fillId="34" borderId="22" xfId="50" applyNumberFormat="1" applyFont="1" applyFill="1" applyBorder="1" applyAlignment="1">
      <alignment horizontal="left" vertical="center" wrapText="1"/>
    </xf>
    <xf numFmtId="179" fontId="12" fillId="34" borderId="23" xfId="50"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19" xfId="0" applyFont="1" applyFill="1" applyBorder="1" applyAlignment="1">
      <alignment horizontal="left"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9" xfId="0" applyFont="1" applyBorder="1" applyAlignment="1">
      <alignment horizontal="justify" vertical="center" wrapText="1"/>
    </xf>
    <xf numFmtId="179" fontId="19" fillId="33" borderId="11" xfId="50" applyNumberFormat="1" applyFont="1" applyFill="1" applyBorder="1" applyAlignment="1">
      <alignment horizontal="left" vertical="center" wrapText="1"/>
    </xf>
    <xf numFmtId="0" fontId="5" fillId="33" borderId="11" xfId="0" applyFont="1" applyFill="1" applyBorder="1" applyAlignment="1">
      <alignment horizontal="justify" vertical="center" wrapText="1"/>
    </xf>
    <xf numFmtId="0" fontId="5" fillId="33" borderId="22" xfId="0" applyFont="1" applyFill="1" applyBorder="1" applyAlignment="1">
      <alignment horizontal="justify" vertical="center" wrapText="1"/>
    </xf>
    <xf numFmtId="0" fontId="5" fillId="33" borderId="23" xfId="0" applyFont="1" applyFill="1" applyBorder="1" applyAlignment="1">
      <alignment horizontal="justify" vertical="center" wrapText="1"/>
    </xf>
    <xf numFmtId="0" fontId="5" fillId="0" borderId="35"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Moneda 2" xfId="55"/>
    <cellStyle name="Moneda 2 2" xfId="56"/>
    <cellStyle name="Moneda 3" xfId="57"/>
    <cellStyle name="Neutral" xfId="58"/>
    <cellStyle name="Normal 2" xfId="59"/>
    <cellStyle name="Normal 3" xfId="60"/>
    <cellStyle name="Normal_Condiciones Obligatorias TRDM" xfId="61"/>
    <cellStyle name="Normal_EEB-TRDM" xfId="62"/>
    <cellStyle name="Normal_Hoja1" xfId="63"/>
    <cellStyle name="Normal_Slis publicados con Adenda 3 25-9-2009" xfId="64"/>
    <cellStyle name="Notas" xfId="65"/>
    <cellStyle name="Percent" xfId="66"/>
    <cellStyle name="Salida" xfId="67"/>
    <cellStyle name="TableStyleLight1"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56</xdr:row>
      <xdr:rowOff>0</xdr:rowOff>
    </xdr:from>
    <xdr:to>
      <xdr:col>0</xdr:col>
      <xdr:colOff>1228725</xdr:colOff>
      <xdr:row>56</xdr:row>
      <xdr:rowOff>0</xdr:rowOff>
    </xdr:to>
    <xdr:sp>
      <xdr:nvSpPr>
        <xdr:cNvPr id="1" name="Rectangle 1"/>
        <xdr:cNvSpPr>
          <a:spLocks/>
        </xdr:cNvSpPr>
      </xdr:nvSpPr>
      <xdr:spPr>
        <a:xfrm>
          <a:off x="1704975" y="3674745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1704975</xdr:colOff>
      <xdr:row>56</xdr:row>
      <xdr:rowOff>0</xdr:rowOff>
    </xdr:from>
    <xdr:to>
      <xdr:col>0</xdr:col>
      <xdr:colOff>1228725</xdr:colOff>
      <xdr:row>56</xdr:row>
      <xdr:rowOff>0</xdr:rowOff>
    </xdr:to>
    <xdr:sp>
      <xdr:nvSpPr>
        <xdr:cNvPr id="2" name="Rectangle 2"/>
        <xdr:cNvSpPr>
          <a:spLocks/>
        </xdr:cNvSpPr>
      </xdr:nvSpPr>
      <xdr:spPr>
        <a:xfrm>
          <a:off x="1704975" y="3674745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N167"/>
  <sheetViews>
    <sheetView zoomScaleSheetLayoutView="75" zoomScalePageLayoutView="0" workbookViewId="0" topLeftCell="A1">
      <selection activeCell="E3" sqref="E3"/>
    </sheetView>
  </sheetViews>
  <sheetFormatPr defaultColWidth="11.421875" defaultRowHeight="15"/>
  <cols>
    <col min="1" max="1" width="50.7109375" style="1" customWidth="1"/>
    <col min="2" max="2" width="30.00390625" style="1" customWidth="1"/>
    <col min="3" max="3" width="37.7109375" style="1" customWidth="1"/>
    <col min="4" max="16384" width="11.421875" style="1" customWidth="1"/>
  </cols>
  <sheetData>
    <row r="1" spans="1:3" ht="17.25">
      <c r="A1" s="130" t="s">
        <v>235</v>
      </c>
      <c r="B1" s="131"/>
      <c r="C1" s="131"/>
    </row>
    <row r="2" spans="1:3" ht="69.75" customHeight="1">
      <c r="A2" s="132" t="s">
        <v>513</v>
      </c>
      <c r="B2" s="133"/>
      <c r="C2" s="133"/>
    </row>
    <row r="3" spans="1:3" s="5" customFormat="1" ht="63.75" customHeight="1">
      <c r="A3" s="83" t="s">
        <v>514</v>
      </c>
      <c r="B3" s="83"/>
      <c r="C3" s="83"/>
    </row>
    <row r="4" spans="1:3" ht="21" customHeight="1">
      <c r="A4" s="76" t="s">
        <v>186</v>
      </c>
      <c r="B4" s="76"/>
      <c r="C4" s="76"/>
    </row>
    <row r="5" spans="1:3" ht="13.5">
      <c r="A5" s="81" t="s">
        <v>515</v>
      </c>
      <c r="B5" s="81"/>
      <c r="C5" s="81"/>
    </row>
    <row r="6" spans="1:3" ht="21" customHeight="1">
      <c r="A6" s="80" t="s">
        <v>60</v>
      </c>
      <c r="B6" s="80"/>
      <c r="C6" s="80"/>
    </row>
    <row r="7" spans="1:3" ht="27.75" customHeight="1">
      <c r="A7" s="81" t="s">
        <v>515</v>
      </c>
      <c r="B7" s="81"/>
      <c r="C7" s="81"/>
    </row>
    <row r="8" spans="1:3" ht="27.75" customHeight="1">
      <c r="A8" s="134" t="s">
        <v>455</v>
      </c>
      <c r="B8" s="134"/>
      <c r="C8" s="134"/>
    </row>
    <row r="9" spans="1:3" ht="21.75" customHeight="1">
      <c r="A9" s="81" t="s">
        <v>578</v>
      </c>
      <c r="B9" s="81"/>
      <c r="C9" s="81"/>
    </row>
    <row r="10" spans="1:3" ht="21" customHeight="1">
      <c r="A10" s="76" t="s">
        <v>61</v>
      </c>
      <c r="B10" s="76"/>
      <c r="C10" s="76"/>
    </row>
    <row r="11" spans="1:3" ht="57" customHeight="1">
      <c r="A11" s="81" t="s">
        <v>111</v>
      </c>
      <c r="B11" s="81"/>
      <c r="C11" s="81"/>
    </row>
    <row r="12" spans="1:3" ht="20.25" customHeight="1">
      <c r="A12" s="76" t="s">
        <v>62</v>
      </c>
      <c r="B12" s="76"/>
      <c r="C12" s="76"/>
    </row>
    <row r="13" spans="1:3" ht="255.75" customHeight="1">
      <c r="A13" s="82" t="s">
        <v>458</v>
      </c>
      <c r="B13" s="82"/>
      <c r="C13" s="82"/>
    </row>
    <row r="14" spans="1:3" ht="15.75" customHeight="1">
      <c r="A14" s="76" t="s">
        <v>63</v>
      </c>
      <c r="B14" s="76"/>
      <c r="C14" s="76"/>
    </row>
    <row r="15" spans="1:3" ht="156.75" customHeight="1">
      <c r="A15" s="119" t="s">
        <v>516</v>
      </c>
      <c r="B15" s="120"/>
      <c r="C15" s="121"/>
    </row>
    <row r="16" spans="1:3" ht="177.75" customHeight="1">
      <c r="A16" s="119" t="s">
        <v>522</v>
      </c>
      <c r="B16" s="120"/>
      <c r="C16" s="121"/>
    </row>
    <row r="17" spans="1:3" ht="87" customHeight="1">
      <c r="A17" s="119" t="s">
        <v>112</v>
      </c>
      <c r="B17" s="120"/>
      <c r="C17" s="121"/>
    </row>
    <row r="18" spans="1:3" ht="163.5" customHeight="1">
      <c r="A18" s="119" t="s">
        <v>520</v>
      </c>
      <c r="B18" s="120"/>
      <c r="C18" s="121"/>
    </row>
    <row r="19" spans="1:3" ht="189.75" customHeight="1">
      <c r="A19" s="119" t="s">
        <v>523</v>
      </c>
      <c r="B19" s="120"/>
      <c r="C19" s="121"/>
    </row>
    <row r="20" spans="1:3" ht="117.75" customHeight="1">
      <c r="A20" s="119" t="s">
        <v>521</v>
      </c>
      <c r="B20" s="120"/>
      <c r="C20" s="121"/>
    </row>
    <row r="21" spans="1:3" ht="36" customHeight="1">
      <c r="A21" s="129" t="s">
        <v>745</v>
      </c>
      <c r="B21" s="129"/>
      <c r="C21" s="129"/>
    </row>
    <row r="22" spans="1:3" ht="165" customHeight="1">
      <c r="A22" s="122" t="s">
        <v>690</v>
      </c>
      <c r="B22" s="123"/>
      <c r="C22" s="124"/>
    </row>
    <row r="23" spans="1:222" ht="21" customHeight="1">
      <c r="A23" s="76" t="s">
        <v>64</v>
      </c>
      <c r="B23" s="76"/>
      <c r="C23" s="76"/>
      <c r="HN23" s="2"/>
    </row>
    <row r="24" spans="1:3" ht="24" customHeight="1">
      <c r="A24" s="81" t="s">
        <v>65</v>
      </c>
      <c r="B24" s="81"/>
      <c r="C24" s="81"/>
    </row>
    <row r="25" spans="1:3" ht="13.5">
      <c r="A25" s="76" t="s">
        <v>44</v>
      </c>
      <c r="B25" s="76"/>
      <c r="C25" s="48" t="s">
        <v>45</v>
      </c>
    </row>
    <row r="26" spans="1:3" ht="13.5">
      <c r="A26" s="127" t="s">
        <v>43</v>
      </c>
      <c r="B26" s="128"/>
      <c r="C26" s="56"/>
    </row>
    <row r="27" spans="1:3" ht="15">
      <c r="A27" s="89" t="s">
        <v>459</v>
      </c>
      <c r="B27" s="90"/>
      <c r="C27" s="49">
        <f>241742064319*1.05</f>
        <v>253829167534.95</v>
      </c>
    </row>
    <row r="28" spans="1:3" ht="15">
      <c r="A28" s="89" t="s">
        <v>533</v>
      </c>
      <c r="B28" s="90"/>
      <c r="C28" s="49">
        <f>+(C27-85000000000)*20%</f>
        <v>33765833506.990005</v>
      </c>
    </row>
    <row r="29" spans="1:3" ht="42.75" customHeight="1">
      <c r="A29" s="89" t="s">
        <v>613</v>
      </c>
      <c r="B29" s="90"/>
      <c r="C29" s="50">
        <f>19974038298+4960518130+11912090</f>
        <v>24946468518</v>
      </c>
    </row>
    <row r="30" spans="1:3" ht="15">
      <c r="A30" s="89" t="s">
        <v>236</v>
      </c>
      <c r="B30" s="90"/>
      <c r="C30" s="51">
        <f>9768785389+15475250+701394518</f>
        <v>10485655157</v>
      </c>
    </row>
    <row r="31" spans="1:3" ht="35.25" customHeight="1">
      <c r="A31" s="89" t="s">
        <v>718</v>
      </c>
      <c r="B31" s="90"/>
      <c r="C31" s="52">
        <f>146319049503+261213676+353937184</f>
        <v>146934200363</v>
      </c>
    </row>
    <row r="32" spans="1:3" ht="15">
      <c r="A32" s="89" t="s">
        <v>744</v>
      </c>
      <c r="B32" s="90"/>
      <c r="C32" s="52">
        <v>822868200</v>
      </c>
    </row>
    <row r="33" spans="1:3" ht="35.25" customHeight="1">
      <c r="A33" s="89" t="s">
        <v>460</v>
      </c>
      <c r="B33" s="90"/>
      <c r="C33" s="52">
        <v>200000000</v>
      </c>
    </row>
    <row r="34" spans="1:3" ht="30" customHeight="1">
      <c r="A34" s="89" t="s">
        <v>615</v>
      </c>
      <c r="B34" s="90"/>
      <c r="C34" s="52">
        <v>3000000000</v>
      </c>
    </row>
    <row r="35" spans="1:3" ht="15">
      <c r="A35" s="95" t="s">
        <v>614</v>
      </c>
      <c r="B35" s="96"/>
      <c r="C35" s="52">
        <v>5000000000</v>
      </c>
    </row>
    <row r="36" spans="1:3" ht="15">
      <c r="A36" s="59" t="s">
        <v>739</v>
      </c>
      <c r="B36" s="60"/>
      <c r="C36" s="52">
        <v>3000000000</v>
      </c>
    </row>
    <row r="37" spans="1:3" ht="13.5">
      <c r="A37" s="118" t="s">
        <v>46</v>
      </c>
      <c r="B37" s="118"/>
      <c r="C37" s="53">
        <f>SUM(C27:C36)</f>
        <v>481984193279.94</v>
      </c>
    </row>
    <row r="38" spans="1:3" ht="13.5">
      <c r="A38" s="94" t="s">
        <v>738</v>
      </c>
      <c r="B38" s="94"/>
      <c r="C38" s="54">
        <f>+(C27+C29+C30+C31+C32)*5%</f>
        <v>21850917988.647503</v>
      </c>
    </row>
    <row r="39" spans="1:3" ht="17.25">
      <c r="A39" s="125" t="s">
        <v>128</v>
      </c>
      <c r="B39" s="126"/>
      <c r="C39" s="55">
        <f>C37+C38</f>
        <v>503835111268.5875</v>
      </c>
    </row>
    <row r="40" spans="1:3" ht="54" customHeight="1">
      <c r="A40" s="76" t="s">
        <v>684</v>
      </c>
      <c r="B40" s="76"/>
      <c r="C40" s="76"/>
    </row>
    <row r="41" spans="1:3" ht="31.5" customHeight="1">
      <c r="A41" s="81" t="s">
        <v>712</v>
      </c>
      <c r="B41" s="80"/>
      <c r="C41" s="58">
        <v>1</v>
      </c>
    </row>
    <row r="42" spans="1:3" ht="33" customHeight="1">
      <c r="A42" s="81" t="s">
        <v>708</v>
      </c>
      <c r="B42" s="81"/>
      <c r="C42" s="36">
        <v>1</v>
      </c>
    </row>
    <row r="43" spans="1:3" ht="19.5" customHeight="1">
      <c r="A43" s="87" t="s">
        <v>709</v>
      </c>
      <c r="B43" s="88"/>
      <c r="C43" s="37"/>
    </row>
    <row r="44" spans="1:3" ht="13.5">
      <c r="A44" s="81" t="s">
        <v>572</v>
      </c>
      <c r="B44" s="81"/>
      <c r="C44" s="37" t="s">
        <v>687</v>
      </c>
    </row>
    <row r="45" spans="1:3" ht="19.5" customHeight="1">
      <c r="A45" s="81" t="s">
        <v>50</v>
      </c>
      <c r="B45" s="81"/>
      <c r="C45" s="38">
        <v>250000000</v>
      </c>
    </row>
    <row r="46" spans="1:3" ht="30.75" customHeight="1">
      <c r="A46" s="81" t="s">
        <v>48</v>
      </c>
      <c r="B46" s="81"/>
      <c r="C46" s="47">
        <v>2000000000</v>
      </c>
    </row>
    <row r="47" spans="1:3" ht="36.75" customHeight="1">
      <c r="A47" s="81" t="s">
        <v>49</v>
      </c>
      <c r="B47" s="81"/>
      <c r="C47" s="47">
        <v>200000000</v>
      </c>
    </row>
    <row r="48" spans="1:3" ht="13.5">
      <c r="A48" s="80" t="s">
        <v>710</v>
      </c>
      <c r="B48" s="80"/>
      <c r="C48" s="37"/>
    </row>
    <row r="49" spans="1:3" ht="30.75" customHeight="1">
      <c r="A49" s="81" t="s">
        <v>47</v>
      </c>
      <c r="B49" s="81"/>
      <c r="C49" s="37" t="s">
        <v>687</v>
      </c>
    </row>
    <row r="50" spans="1:3" ht="13.5">
      <c r="A50" s="81" t="s">
        <v>50</v>
      </c>
      <c r="B50" s="81"/>
      <c r="C50" s="38">
        <v>250000000</v>
      </c>
    </row>
    <row r="51" spans="1:3" ht="36" customHeight="1">
      <c r="A51" s="81" t="s">
        <v>48</v>
      </c>
      <c r="B51" s="81"/>
      <c r="C51" s="47">
        <v>2000000000</v>
      </c>
    </row>
    <row r="52" spans="1:3" ht="34.5" customHeight="1">
      <c r="A52" s="81" t="s">
        <v>51</v>
      </c>
      <c r="B52" s="81"/>
      <c r="C52" s="47">
        <v>200000000</v>
      </c>
    </row>
    <row r="53" spans="1:3" ht="13.5">
      <c r="A53" s="80" t="s">
        <v>711</v>
      </c>
      <c r="B53" s="80"/>
      <c r="C53" s="37" t="s">
        <v>697</v>
      </c>
    </row>
    <row r="54" spans="1:3" ht="13.5">
      <c r="A54" s="76" t="s">
        <v>685</v>
      </c>
      <c r="B54" s="76"/>
      <c r="C54" s="76"/>
    </row>
    <row r="55" spans="1:3" ht="31.5" customHeight="1">
      <c r="A55" s="81" t="s">
        <v>52</v>
      </c>
      <c r="B55" s="81"/>
      <c r="C55" s="81"/>
    </row>
    <row r="56" spans="1:3" ht="61.5" customHeight="1">
      <c r="A56" s="82" t="s">
        <v>98</v>
      </c>
      <c r="B56" s="82"/>
      <c r="C56" s="83"/>
    </row>
    <row r="57" spans="1:3" ht="60" customHeight="1">
      <c r="A57" s="80" t="s">
        <v>593</v>
      </c>
      <c r="B57" s="80"/>
      <c r="C57" s="80"/>
    </row>
    <row r="58" spans="1:3" ht="82.5" customHeight="1">
      <c r="A58" s="80" t="s">
        <v>703</v>
      </c>
      <c r="B58" s="80"/>
      <c r="C58" s="81"/>
    </row>
    <row r="59" spans="1:3" ht="52.5" customHeight="1">
      <c r="A59" s="80" t="s">
        <v>748</v>
      </c>
      <c r="B59" s="81"/>
      <c r="C59" s="81"/>
    </row>
    <row r="60" spans="1:3" ht="30.75" customHeight="1">
      <c r="A60" s="80" t="s">
        <v>246</v>
      </c>
      <c r="B60" s="81"/>
      <c r="C60" s="81"/>
    </row>
    <row r="61" spans="1:3" ht="88.5" customHeight="1">
      <c r="A61" s="80" t="s">
        <v>99</v>
      </c>
      <c r="B61" s="81"/>
      <c r="C61" s="81"/>
    </row>
    <row r="62" spans="1:3" ht="33" customHeight="1">
      <c r="A62" s="80" t="s">
        <v>158</v>
      </c>
      <c r="B62" s="80"/>
      <c r="C62" s="81"/>
    </row>
    <row r="63" spans="1:3" ht="77.25" customHeight="1">
      <c r="A63" s="80" t="s">
        <v>240</v>
      </c>
      <c r="B63" s="81"/>
      <c r="C63" s="81"/>
    </row>
    <row r="64" spans="1:3" ht="163.5" customHeight="1">
      <c r="A64" s="82" t="s">
        <v>525</v>
      </c>
      <c r="B64" s="83"/>
      <c r="C64" s="83"/>
    </row>
    <row r="65" spans="1:3" ht="72" customHeight="1">
      <c r="A65" s="80" t="s">
        <v>169</v>
      </c>
      <c r="B65" s="80"/>
      <c r="C65" s="80"/>
    </row>
    <row r="66" spans="1:3" ht="138" customHeight="1">
      <c r="A66" s="82" t="s">
        <v>612</v>
      </c>
      <c r="B66" s="82"/>
      <c r="C66" s="83"/>
    </row>
    <row r="67" spans="1:3" ht="126" customHeight="1">
      <c r="A67" s="77" t="s">
        <v>594</v>
      </c>
      <c r="B67" s="78"/>
      <c r="C67" s="79"/>
    </row>
    <row r="68" spans="1:3" ht="43.5" customHeight="1">
      <c r="A68" s="77" t="s">
        <v>683</v>
      </c>
      <c r="B68" s="78"/>
      <c r="C68" s="79"/>
    </row>
    <row r="69" spans="1:3" ht="103.5" customHeight="1">
      <c r="A69" s="80" t="s">
        <v>524</v>
      </c>
      <c r="B69" s="80"/>
      <c r="C69" s="81"/>
    </row>
    <row r="70" spans="1:3" s="5" customFormat="1" ht="39" customHeight="1">
      <c r="A70" s="80" t="s">
        <v>53</v>
      </c>
      <c r="B70" s="80"/>
      <c r="C70" s="80"/>
    </row>
    <row r="71" spans="1:3" s="5" customFormat="1" ht="49.5" customHeight="1">
      <c r="A71" s="80" t="s">
        <v>239</v>
      </c>
      <c r="B71" s="80"/>
      <c r="C71" s="81"/>
    </row>
    <row r="72" spans="1:3" s="5" customFormat="1" ht="93.75" customHeight="1">
      <c r="A72" s="80" t="s">
        <v>170</v>
      </c>
      <c r="B72" s="81"/>
      <c r="C72" s="81"/>
    </row>
    <row r="73" spans="1:3" s="5" customFormat="1" ht="157.5" customHeight="1">
      <c r="A73" s="80" t="s">
        <v>532</v>
      </c>
      <c r="B73" s="81"/>
      <c r="C73" s="81"/>
    </row>
    <row r="74" spans="1:3" s="5" customFormat="1" ht="108" customHeight="1">
      <c r="A74" s="80" t="s">
        <v>159</v>
      </c>
      <c r="B74" s="81"/>
      <c r="C74" s="81"/>
    </row>
    <row r="75" spans="1:3" s="5" customFormat="1" ht="13.5">
      <c r="A75" s="80" t="s">
        <v>702</v>
      </c>
      <c r="B75" s="81"/>
      <c r="C75" s="81"/>
    </row>
    <row r="76" spans="1:3" s="5" customFormat="1" ht="99" customHeight="1">
      <c r="A76" s="80" t="s">
        <v>691</v>
      </c>
      <c r="B76" s="81"/>
      <c r="C76" s="81"/>
    </row>
    <row r="77" spans="1:3" s="5" customFormat="1" ht="40.5" customHeight="1">
      <c r="A77" s="80" t="s">
        <v>97</v>
      </c>
      <c r="B77" s="81"/>
      <c r="C77" s="81"/>
    </row>
    <row r="78" spans="1:3" s="5" customFormat="1" ht="135.75" customHeight="1">
      <c r="A78" s="80" t="s">
        <v>534</v>
      </c>
      <c r="B78" s="81"/>
      <c r="C78" s="81"/>
    </row>
    <row r="79" spans="1:3" s="5" customFormat="1" ht="108.75" customHeight="1">
      <c r="A79" s="80" t="s">
        <v>741</v>
      </c>
      <c r="B79" s="81"/>
      <c r="C79" s="81"/>
    </row>
    <row r="80" spans="1:3" s="5" customFormat="1" ht="43.5" customHeight="1">
      <c r="A80" s="80" t="s">
        <v>701</v>
      </c>
      <c r="B80" s="81"/>
      <c r="C80" s="81"/>
    </row>
    <row r="81" spans="1:3" s="5" customFormat="1" ht="78.75" customHeight="1">
      <c r="A81" s="80" t="s">
        <v>85</v>
      </c>
      <c r="B81" s="81"/>
      <c r="C81" s="81"/>
    </row>
    <row r="82" spans="1:3" s="5" customFormat="1" ht="47.25" customHeight="1">
      <c r="A82" s="80" t="s">
        <v>742</v>
      </c>
      <c r="B82" s="81"/>
      <c r="C82" s="81"/>
    </row>
    <row r="83" spans="1:3" s="5" customFormat="1" ht="62.25" customHeight="1">
      <c r="A83" s="80" t="s">
        <v>737</v>
      </c>
      <c r="B83" s="81"/>
      <c r="C83" s="81"/>
    </row>
    <row r="84" spans="1:3" s="5" customFormat="1" ht="33" customHeight="1">
      <c r="A84" s="80" t="s">
        <v>537</v>
      </c>
      <c r="B84" s="81"/>
      <c r="C84" s="81"/>
    </row>
    <row r="85" spans="1:3" s="5" customFormat="1" ht="47.25" customHeight="1">
      <c r="A85" s="80" t="s">
        <v>247</v>
      </c>
      <c r="B85" s="81"/>
      <c r="C85" s="81"/>
    </row>
    <row r="86" spans="1:3" s="5" customFormat="1" ht="66" customHeight="1">
      <c r="A86" s="80" t="s">
        <v>161</v>
      </c>
      <c r="B86" s="81"/>
      <c r="C86" s="81"/>
    </row>
    <row r="87" spans="1:3" s="5" customFormat="1" ht="86.25" customHeight="1">
      <c r="A87" s="80" t="s">
        <v>86</v>
      </c>
      <c r="B87" s="81"/>
      <c r="C87" s="81"/>
    </row>
    <row r="88" spans="1:3" s="5" customFormat="1" ht="102.75" customHeight="1">
      <c r="A88" s="80" t="s">
        <v>241</v>
      </c>
      <c r="B88" s="81"/>
      <c r="C88" s="81"/>
    </row>
    <row r="89" spans="1:3" s="5" customFormat="1" ht="77.25" customHeight="1">
      <c r="A89" s="80" t="s">
        <v>174</v>
      </c>
      <c r="B89" s="81"/>
      <c r="C89" s="81"/>
    </row>
    <row r="90" spans="1:3" s="5" customFormat="1" ht="73.5" customHeight="1">
      <c r="A90" s="80" t="s">
        <v>728</v>
      </c>
      <c r="B90" s="81"/>
      <c r="C90" s="81"/>
    </row>
    <row r="91" spans="1:3" s="5" customFormat="1" ht="69.75" customHeight="1">
      <c r="A91" s="81" t="s">
        <v>526</v>
      </c>
      <c r="B91" s="81"/>
      <c r="C91" s="81"/>
    </row>
    <row r="92" spans="1:3" s="5" customFormat="1" ht="60" customHeight="1">
      <c r="A92" s="80" t="s">
        <v>528</v>
      </c>
      <c r="B92" s="80"/>
      <c r="C92" s="80"/>
    </row>
    <row r="93" spans="1:3" s="5" customFormat="1" ht="62.25" customHeight="1">
      <c r="A93" s="80" t="s">
        <v>162</v>
      </c>
      <c r="B93" s="81"/>
      <c r="C93" s="81"/>
    </row>
    <row r="94" spans="1:3" s="5" customFormat="1" ht="90.75" customHeight="1">
      <c r="A94" s="80" t="s">
        <v>692</v>
      </c>
      <c r="B94" s="80"/>
      <c r="C94" s="80"/>
    </row>
    <row r="95" spans="1:3" s="5" customFormat="1" ht="85.5" customHeight="1">
      <c r="A95" s="99" t="s">
        <v>693</v>
      </c>
      <c r="B95" s="100"/>
      <c r="C95" s="101"/>
    </row>
    <row r="96" spans="1:3" s="5" customFormat="1" ht="35.25" customHeight="1">
      <c r="A96" s="99" t="s">
        <v>529</v>
      </c>
      <c r="B96" s="100"/>
      <c r="C96" s="101"/>
    </row>
    <row r="97" spans="1:3" s="5" customFormat="1" ht="167.25" customHeight="1">
      <c r="A97" s="99" t="s">
        <v>729</v>
      </c>
      <c r="B97" s="100"/>
      <c r="C97" s="101"/>
    </row>
    <row r="98" spans="1:3" s="5" customFormat="1" ht="27.75" customHeight="1">
      <c r="A98" s="80" t="s">
        <v>720</v>
      </c>
      <c r="B98" s="81"/>
      <c r="C98" s="81"/>
    </row>
    <row r="99" spans="1:3" ht="37.5" customHeight="1">
      <c r="A99" s="80" t="s">
        <v>248</v>
      </c>
      <c r="B99" s="81"/>
      <c r="C99" s="81"/>
    </row>
    <row r="100" spans="1:3" ht="36" customHeight="1">
      <c r="A100" s="80" t="s">
        <v>175</v>
      </c>
      <c r="B100" s="80"/>
      <c r="C100" s="80"/>
    </row>
    <row r="101" spans="1:3" ht="90" customHeight="1">
      <c r="A101" s="80" t="s">
        <v>530</v>
      </c>
      <c r="B101" s="80"/>
      <c r="C101" s="81"/>
    </row>
    <row r="102" spans="1:3" ht="68.25" customHeight="1">
      <c r="A102" s="80" t="s">
        <v>176</v>
      </c>
      <c r="B102" s="81"/>
      <c r="C102" s="81"/>
    </row>
    <row r="103" spans="1:3" ht="46.5" customHeight="1">
      <c r="A103" s="80" t="s">
        <v>177</v>
      </c>
      <c r="B103" s="81"/>
      <c r="C103" s="81"/>
    </row>
    <row r="104" spans="1:3" ht="90" customHeight="1">
      <c r="A104" s="80" t="s">
        <v>178</v>
      </c>
      <c r="B104" s="81"/>
      <c r="C104" s="81"/>
    </row>
    <row r="105" spans="1:3" ht="69" customHeight="1">
      <c r="A105" s="115" t="s">
        <v>694</v>
      </c>
      <c r="B105" s="116"/>
      <c r="C105" s="117"/>
    </row>
    <row r="106" spans="1:3" ht="207" customHeight="1">
      <c r="A106" s="99" t="s">
        <v>517</v>
      </c>
      <c r="B106" s="111"/>
      <c r="C106" s="112"/>
    </row>
    <row r="107" spans="1:3" ht="95.25" customHeight="1">
      <c r="A107" s="80" t="s">
        <v>54</v>
      </c>
      <c r="B107" s="81"/>
      <c r="C107" s="81"/>
    </row>
    <row r="108" spans="1:3" ht="34.5" customHeight="1">
      <c r="A108" s="108" t="s">
        <v>55</v>
      </c>
      <c r="B108" s="109"/>
      <c r="C108" s="110"/>
    </row>
    <row r="109" spans="1:3" ht="35.25" customHeight="1">
      <c r="A109" s="102" t="s">
        <v>535</v>
      </c>
      <c r="B109" s="113"/>
      <c r="C109" s="114"/>
    </row>
    <row r="110" spans="1:3" ht="47.25" customHeight="1">
      <c r="A110" s="80" t="s">
        <v>542</v>
      </c>
      <c r="B110" s="80"/>
      <c r="C110" s="80"/>
    </row>
    <row r="112" spans="1:3" ht="66" customHeight="1">
      <c r="A112" s="80" t="s">
        <v>536</v>
      </c>
      <c r="B112" s="80"/>
      <c r="C112" s="80"/>
    </row>
    <row r="113" spans="1:3" ht="119.25" customHeight="1">
      <c r="A113" s="80" t="s">
        <v>160</v>
      </c>
      <c r="B113" s="81"/>
      <c r="C113" s="81"/>
    </row>
    <row r="114" spans="1:3" s="8" customFormat="1" ht="90.75" customHeight="1">
      <c r="A114" s="80" t="s">
        <v>519</v>
      </c>
      <c r="B114" s="81"/>
      <c r="C114" s="81"/>
    </row>
    <row r="115" spans="1:3" s="8" customFormat="1" ht="134.25" customHeight="1">
      <c r="A115" s="80" t="s">
        <v>74</v>
      </c>
      <c r="B115" s="81"/>
      <c r="C115" s="81"/>
    </row>
    <row r="116" spans="1:3" s="8" customFormat="1" ht="80.25" customHeight="1">
      <c r="A116" s="80" t="s">
        <v>75</v>
      </c>
      <c r="B116" s="81"/>
      <c r="C116" s="81"/>
    </row>
    <row r="117" spans="1:3" s="8" customFormat="1" ht="81" customHeight="1">
      <c r="A117" s="80" t="s">
        <v>84</v>
      </c>
      <c r="B117" s="81"/>
      <c r="C117" s="81"/>
    </row>
    <row r="118" spans="1:3" ht="78.75" customHeight="1">
      <c r="A118" s="81" t="s">
        <v>22</v>
      </c>
      <c r="B118" s="81"/>
      <c r="C118" s="81"/>
    </row>
    <row r="119" spans="1:3" ht="114" customHeight="1">
      <c r="A119" s="81" t="s">
        <v>32</v>
      </c>
      <c r="B119" s="81"/>
      <c r="C119" s="81"/>
    </row>
    <row r="120" spans="1:3" ht="67.5" customHeight="1">
      <c r="A120" s="81" t="s">
        <v>33</v>
      </c>
      <c r="B120" s="81"/>
      <c r="C120" s="81"/>
    </row>
    <row r="121" spans="1:3" ht="48" customHeight="1">
      <c r="A121" s="81" t="s">
        <v>34</v>
      </c>
      <c r="B121" s="81"/>
      <c r="C121" s="81"/>
    </row>
    <row r="122" spans="1:3" s="8" customFormat="1" ht="64.5" customHeight="1">
      <c r="A122" s="80" t="s">
        <v>5</v>
      </c>
      <c r="B122" s="81"/>
      <c r="C122" s="81"/>
    </row>
    <row r="123" spans="1:3" ht="149.25" customHeight="1">
      <c r="A123" s="80" t="s">
        <v>518</v>
      </c>
      <c r="B123" s="80"/>
      <c r="C123" s="80"/>
    </row>
    <row r="124" spans="1:3" s="8" customFormat="1" ht="116.25" customHeight="1">
      <c r="A124" s="80" t="s">
        <v>6</v>
      </c>
      <c r="B124" s="80"/>
      <c r="C124" s="81"/>
    </row>
    <row r="125" spans="1:3" s="8" customFormat="1" ht="64.5" customHeight="1">
      <c r="A125" s="80" t="s">
        <v>163</v>
      </c>
      <c r="B125" s="80"/>
      <c r="C125" s="80"/>
    </row>
    <row r="126" spans="1:3" ht="69.75" customHeight="1">
      <c r="A126" s="80" t="s">
        <v>695</v>
      </c>
      <c r="B126" s="81"/>
      <c r="C126" s="81"/>
    </row>
    <row r="127" spans="1:3" ht="25.5" customHeight="1">
      <c r="A127" s="80" t="s">
        <v>531</v>
      </c>
      <c r="B127" s="81"/>
      <c r="C127" s="81"/>
    </row>
    <row r="128" spans="1:3" ht="72" customHeight="1">
      <c r="A128" s="80" t="s">
        <v>242</v>
      </c>
      <c r="B128" s="81"/>
      <c r="C128" s="81"/>
    </row>
    <row r="129" spans="1:3" ht="24" customHeight="1">
      <c r="A129" s="99" t="s">
        <v>23</v>
      </c>
      <c r="B129" s="100"/>
      <c r="C129" s="101"/>
    </row>
    <row r="130" spans="1:3" ht="30" customHeight="1">
      <c r="A130" s="99" t="s">
        <v>179</v>
      </c>
      <c r="B130" s="100"/>
      <c r="C130" s="101"/>
    </row>
    <row r="131" spans="1:3" ht="13.5">
      <c r="A131" s="105" t="s">
        <v>181</v>
      </c>
      <c r="B131" s="106"/>
      <c r="C131" s="107"/>
    </row>
    <row r="132" spans="1:3" ht="13.5">
      <c r="A132" s="91" t="s">
        <v>243</v>
      </c>
      <c r="B132" s="92"/>
      <c r="C132" s="93"/>
    </row>
    <row r="133" spans="1:3" ht="13.5">
      <c r="A133" s="91" t="s">
        <v>244</v>
      </c>
      <c r="B133" s="92"/>
      <c r="C133" s="93"/>
    </row>
    <row r="134" spans="1:3" ht="13.5">
      <c r="A134" s="84" t="s">
        <v>245</v>
      </c>
      <c r="B134" s="85"/>
      <c r="C134" s="86"/>
    </row>
    <row r="135" spans="1:3" ht="30" customHeight="1">
      <c r="A135" s="99" t="s">
        <v>180</v>
      </c>
      <c r="B135" s="100"/>
      <c r="C135" s="101"/>
    </row>
    <row r="136" spans="1:3" ht="30" customHeight="1">
      <c r="A136" s="99" t="s">
        <v>179</v>
      </c>
      <c r="B136" s="100"/>
      <c r="C136" s="101"/>
    </row>
    <row r="137" spans="1:3" ht="36.75" customHeight="1">
      <c r="A137" s="105" t="s">
        <v>181</v>
      </c>
      <c r="B137" s="106"/>
      <c r="C137" s="107"/>
    </row>
    <row r="138" spans="1:3" ht="13.5">
      <c r="A138" s="91" t="s">
        <v>182</v>
      </c>
      <c r="B138" s="92"/>
      <c r="C138" s="93"/>
    </row>
    <row r="139" spans="1:3" ht="13.5">
      <c r="A139" s="91" t="s">
        <v>124</v>
      </c>
      <c r="B139" s="92"/>
      <c r="C139" s="93"/>
    </row>
    <row r="140" spans="1:3" s="7" customFormat="1" ht="13.5">
      <c r="A140" s="84" t="s">
        <v>58</v>
      </c>
      <c r="B140" s="85"/>
      <c r="C140" s="86"/>
    </row>
    <row r="141" spans="1:3" ht="49.5" customHeight="1">
      <c r="A141" s="102" t="s">
        <v>527</v>
      </c>
      <c r="B141" s="103"/>
      <c r="C141" s="104"/>
    </row>
    <row r="142" spans="1:3" ht="109.5" customHeight="1">
      <c r="A142" s="80" t="s">
        <v>698</v>
      </c>
      <c r="B142" s="81"/>
      <c r="C142" s="81"/>
    </row>
    <row r="143" spans="1:3" ht="64.5" customHeight="1">
      <c r="A143" s="83" t="s">
        <v>110</v>
      </c>
      <c r="B143" s="83"/>
      <c r="C143" s="83"/>
    </row>
    <row r="144" spans="1:3" ht="13.5">
      <c r="A144" s="76" t="s">
        <v>686</v>
      </c>
      <c r="B144" s="76"/>
      <c r="C144" s="76"/>
    </row>
    <row r="145" spans="1:3" ht="114.75" customHeight="1">
      <c r="A145" s="81" t="s">
        <v>539</v>
      </c>
      <c r="B145" s="81"/>
      <c r="C145" s="81"/>
    </row>
    <row r="146" spans="1:3" ht="89.25" customHeight="1">
      <c r="A146" s="80" t="s">
        <v>238</v>
      </c>
      <c r="B146" s="81"/>
      <c r="C146" s="81"/>
    </row>
    <row r="147" spans="1:3" ht="41.25" customHeight="1">
      <c r="A147" s="80" t="s">
        <v>575</v>
      </c>
      <c r="B147" s="80"/>
      <c r="C147" s="80"/>
    </row>
    <row r="148" spans="1:3" ht="75.75" customHeight="1">
      <c r="A148" s="80" t="s">
        <v>88</v>
      </c>
      <c r="B148" s="81"/>
      <c r="C148" s="81"/>
    </row>
    <row r="149" spans="1:3" ht="44.25" customHeight="1">
      <c r="A149" s="80" t="s">
        <v>237</v>
      </c>
      <c r="B149" s="81"/>
      <c r="C149" s="81"/>
    </row>
    <row r="150" spans="1:3" ht="90.75" customHeight="1">
      <c r="A150" s="80" t="s">
        <v>249</v>
      </c>
      <c r="B150" s="81"/>
      <c r="C150" s="81"/>
    </row>
    <row r="151" spans="1:3" s="8" customFormat="1" ht="78" customHeight="1">
      <c r="A151" s="80" t="s">
        <v>89</v>
      </c>
      <c r="B151" s="81"/>
      <c r="C151" s="81"/>
    </row>
    <row r="152" spans="1:3" s="8" customFormat="1" ht="81" customHeight="1">
      <c r="A152" s="80" t="s">
        <v>90</v>
      </c>
      <c r="B152" s="81"/>
      <c r="C152" s="81"/>
    </row>
    <row r="153" spans="1:3" s="8" customFormat="1" ht="13.5">
      <c r="A153" s="80" t="s">
        <v>91</v>
      </c>
      <c r="B153" s="81"/>
      <c r="C153" s="81"/>
    </row>
    <row r="154" spans="1:3" s="8" customFormat="1" ht="78" customHeight="1">
      <c r="A154" s="80" t="s">
        <v>92</v>
      </c>
      <c r="B154" s="81"/>
      <c r="C154" s="81"/>
    </row>
    <row r="155" spans="1:3" s="5" customFormat="1" ht="94.5" customHeight="1">
      <c r="A155" s="80" t="s">
        <v>538</v>
      </c>
      <c r="B155" s="81"/>
      <c r="C155" s="81"/>
    </row>
    <row r="156" spans="1:3" s="5" customFormat="1" ht="69.75" customHeight="1">
      <c r="A156" s="80" t="s">
        <v>117</v>
      </c>
      <c r="B156" s="81"/>
      <c r="C156" s="81"/>
    </row>
    <row r="157" spans="1:3" s="5" customFormat="1" ht="102.75" customHeight="1">
      <c r="A157" s="80" t="s">
        <v>164</v>
      </c>
      <c r="B157" s="81"/>
      <c r="C157" s="81"/>
    </row>
    <row r="158" spans="1:3" s="5" customFormat="1" ht="81" customHeight="1">
      <c r="A158" s="80" t="s">
        <v>250</v>
      </c>
      <c r="B158" s="81"/>
      <c r="C158" s="81"/>
    </row>
    <row r="159" spans="1:3" s="5" customFormat="1" ht="36" customHeight="1">
      <c r="A159" s="80" t="s">
        <v>165</v>
      </c>
      <c r="B159" s="80"/>
      <c r="C159" s="80"/>
    </row>
    <row r="160" spans="1:3" s="5" customFormat="1" ht="72.75" customHeight="1">
      <c r="A160" s="80" t="s">
        <v>118</v>
      </c>
      <c r="B160" s="81"/>
      <c r="C160" s="81"/>
    </row>
    <row r="161" spans="1:3" s="5" customFormat="1" ht="135.75" customHeight="1">
      <c r="A161" s="80" t="s">
        <v>540</v>
      </c>
      <c r="B161" s="81"/>
      <c r="C161" s="81"/>
    </row>
    <row r="162" spans="1:3" s="5" customFormat="1" ht="76.5" customHeight="1">
      <c r="A162" s="80" t="s">
        <v>166</v>
      </c>
      <c r="B162" s="81"/>
      <c r="C162" s="81"/>
    </row>
    <row r="163" spans="1:3" s="3" customFormat="1" ht="63" customHeight="1">
      <c r="A163" s="80" t="s">
        <v>541</v>
      </c>
      <c r="B163" s="81"/>
      <c r="C163" s="81"/>
    </row>
    <row r="164" spans="1:3" s="3" customFormat="1" ht="13.5">
      <c r="A164" s="98" t="s">
        <v>114</v>
      </c>
      <c r="B164" s="98"/>
      <c r="C164" s="98"/>
    </row>
    <row r="165" spans="1:3" s="3" customFormat="1" ht="157.5" customHeight="1">
      <c r="A165" s="97" t="s">
        <v>696</v>
      </c>
      <c r="B165" s="97"/>
      <c r="C165" s="97"/>
    </row>
    <row r="166" spans="1:3" ht="13.5">
      <c r="A166" s="98" t="s">
        <v>115</v>
      </c>
      <c r="B166" s="98"/>
      <c r="C166" s="98"/>
    </row>
    <row r="167" spans="1:3" ht="114" customHeight="1">
      <c r="A167" s="81" t="s">
        <v>574</v>
      </c>
      <c r="B167" s="81"/>
      <c r="C167" s="81"/>
    </row>
    <row r="168" ht="108" customHeight="1"/>
  </sheetData>
  <sheetProtection/>
  <mergeCells count="165">
    <mergeCell ref="A11:C11"/>
    <mergeCell ref="A17:C17"/>
    <mergeCell ref="A1:C1"/>
    <mergeCell ref="A12:C12"/>
    <mergeCell ref="A2:C2"/>
    <mergeCell ref="A3:C3"/>
    <mergeCell ref="A4:C4"/>
    <mergeCell ref="A14:C14"/>
    <mergeCell ref="A8:C8"/>
    <mergeCell ref="A9:C9"/>
    <mergeCell ref="A13:C13"/>
    <mergeCell ref="A26:B26"/>
    <mergeCell ref="A15:C15"/>
    <mergeCell ref="A29:B29"/>
    <mergeCell ref="A25:B25"/>
    <mergeCell ref="A23:C23"/>
    <mergeCell ref="A21:C21"/>
    <mergeCell ref="A18:C18"/>
    <mergeCell ref="A24:C24"/>
    <mergeCell ref="A16:C16"/>
    <mergeCell ref="A20:C20"/>
    <mergeCell ref="A22:C22"/>
    <mergeCell ref="A10:C10"/>
    <mergeCell ref="A19:C19"/>
    <mergeCell ref="A81:C81"/>
    <mergeCell ref="A56:C56"/>
    <mergeCell ref="A40:C40"/>
    <mergeCell ref="A31:B31"/>
    <mergeCell ref="A30:B30"/>
    <mergeCell ref="A39:B39"/>
    <mergeCell ref="A84:C84"/>
    <mergeCell ref="A78:C78"/>
    <mergeCell ref="A62:C62"/>
    <mergeCell ref="A64:C64"/>
    <mergeCell ref="A37:B37"/>
    <mergeCell ref="A67:C67"/>
    <mergeCell ref="A58:C58"/>
    <mergeCell ref="A61:C61"/>
    <mergeCell ref="A48:B48"/>
    <mergeCell ref="A50:B50"/>
    <mergeCell ref="A88:C88"/>
    <mergeCell ref="A86:C86"/>
    <mergeCell ref="A76:C76"/>
    <mergeCell ref="A57:C57"/>
    <mergeCell ref="A77:C77"/>
    <mergeCell ref="A65:C65"/>
    <mergeCell ref="A73:C73"/>
    <mergeCell ref="A80:C80"/>
    <mergeCell ref="A79:C79"/>
    <mergeCell ref="A71:C71"/>
    <mergeCell ref="A109:C109"/>
    <mergeCell ref="A105:C105"/>
    <mergeCell ref="A74:C74"/>
    <mergeCell ref="A89:C89"/>
    <mergeCell ref="A46:B46"/>
    <mergeCell ref="A49:B49"/>
    <mergeCell ref="A47:B47"/>
    <mergeCell ref="A51:B51"/>
    <mergeCell ref="A52:B52"/>
    <mergeCell ref="A92:C92"/>
    <mergeCell ref="A106:C106"/>
    <mergeCell ref="A93:C93"/>
    <mergeCell ref="A94:C94"/>
    <mergeCell ref="A95:C95"/>
    <mergeCell ref="A96:C96"/>
    <mergeCell ref="A98:C98"/>
    <mergeCell ref="A97:C97"/>
    <mergeCell ref="A100:C100"/>
    <mergeCell ref="A102:C102"/>
    <mergeCell ref="A103:C103"/>
    <mergeCell ref="A127:C127"/>
    <mergeCell ref="A126:C126"/>
    <mergeCell ref="A110:C110"/>
    <mergeCell ref="A112:C112"/>
    <mergeCell ref="A115:C115"/>
    <mergeCell ref="A114:C114"/>
    <mergeCell ref="A117:C117"/>
    <mergeCell ref="A116:C116"/>
    <mergeCell ref="A87:C87"/>
    <mergeCell ref="A108:C108"/>
    <mergeCell ref="A107:C107"/>
    <mergeCell ref="A118:C118"/>
    <mergeCell ref="A125:C125"/>
    <mergeCell ref="A131:C131"/>
    <mergeCell ref="A130:C130"/>
    <mergeCell ref="A90:C90"/>
    <mergeCell ref="A122:C122"/>
    <mergeCell ref="A119:C119"/>
    <mergeCell ref="A104:C104"/>
    <mergeCell ref="A143:C143"/>
    <mergeCell ref="A133:C133"/>
    <mergeCell ref="A138:C138"/>
    <mergeCell ref="A128:C128"/>
    <mergeCell ref="A129:C129"/>
    <mergeCell ref="A135:C135"/>
    <mergeCell ref="A134:C134"/>
    <mergeCell ref="A132:C132"/>
    <mergeCell ref="A124:C124"/>
    <mergeCell ref="A156:C156"/>
    <mergeCell ref="A157:C157"/>
    <mergeCell ref="A150:C150"/>
    <mergeCell ref="A151:C151"/>
    <mergeCell ref="A136:C136"/>
    <mergeCell ref="A141:C141"/>
    <mergeCell ref="A137:C137"/>
    <mergeCell ref="A146:C146"/>
    <mergeCell ref="A142:C142"/>
    <mergeCell ref="A145:C145"/>
    <mergeCell ref="A167:C167"/>
    <mergeCell ref="A158:C158"/>
    <mergeCell ref="A159:C159"/>
    <mergeCell ref="A160:C160"/>
    <mergeCell ref="A161:C161"/>
    <mergeCell ref="A165:C165"/>
    <mergeCell ref="A166:C166"/>
    <mergeCell ref="A162:C162"/>
    <mergeCell ref="A163:C163"/>
    <mergeCell ref="A164:C164"/>
    <mergeCell ref="A27:B27"/>
    <mergeCell ref="A34:B34"/>
    <mergeCell ref="A42:B42"/>
    <mergeCell ref="A38:B38"/>
    <mergeCell ref="A35:B35"/>
    <mergeCell ref="A33:B33"/>
    <mergeCell ref="A32:B32"/>
    <mergeCell ref="A154:C154"/>
    <mergeCell ref="A155:C155"/>
    <mergeCell ref="A139:C139"/>
    <mergeCell ref="A83:C83"/>
    <mergeCell ref="A44:B44"/>
    <mergeCell ref="A45:B45"/>
    <mergeCell ref="A69:C69"/>
    <mergeCell ref="A153:C153"/>
    <mergeCell ref="A144:C144"/>
    <mergeCell ref="A148:C148"/>
    <mergeCell ref="A5:C5"/>
    <mergeCell ref="A6:C6"/>
    <mergeCell ref="A7:C7"/>
    <mergeCell ref="A43:B43"/>
    <mergeCell ref="A63:C63"/>
    <mergeCell ref="A28:B28"/>
    <mergeCell ref="A41:B41"/>
    <mergeCell ref="A59:C59"/>
    <mergeCell ref="A60:C60"/>
    <mergeCell ref="A53:B53"/>
    <mergeCell ref="A140:C140"/>
    <mergeCell ref="A120:C120"/>
    <mergeCell ref="A152:C152"/>
    <mergeCell ref="A113:C113"/>
    <mergeCell ref="A99:C99"/>
    <mergeCell ref="A91:C91"/>
    <mergeCell ref="A147:C147"/>
    <mergeCell ref="A149:C149"/>
    <mergeCell ref="A123:C123"/>
    <mergeCell ref="A121:C121"/>
    <mergeCell ref="A54:C54"/>
    <mergeCell ref="A68:C68"/>
    <mergeCell ref="A101:C101"/>
    <mergeCell ref="A75:C75"/>
    <mergeCell ref="A55:C55"/>
    <mergeCell ref="A66:C66"/>
    <mergeCell ref="A85:C85"/>
    <mergeCell ref="A82:C82"/>
    <mergeCell ref="A72:C72"/>
    <mergeCell ref="A70:C70"/>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70" r:id="rId1"/>
  <rowBreaks count="2" manualBreakCount="2">
    <brk id="15" max="4" man="1"/>
    <brk id="22" max="4" man="1"/>
  </rowBreaks>
</worksheet>
</file>

<file path=xl/worksheets/sheet2.xml><?xml version="1.0" encoding="utf-8"?>
<worksheet xmlns="http://schemas.openxmlformats.org/spreadsheetml/2006/main" xmlns:r="http://schemas.openxmlformats.org/officeDocument/2006/relationships">
  <dimension ref="A1:C90"/>
  <sheetViews>
    <sheetView tabSelected="1" zoomScalePageLayoutView="0" workbookViewId="0" topLeftCell="A26">
      <selection activeCell="F35" sqref="F35"/>
    </sheetView>
  </sheetViews>
  <sheetFormatPr defaultColWidth="11.421875" defaultRowHeight="15"/>
  <cols>
    <col min="1" max="1" width="99.00390625" style="1" customWidth="1"/>
    <col min="2" max="2" width="18.00390625" style="1" customWidth="1"/>
    <col min="3" max="3" width="2.00390625" style="1" customWidth="1"/>
    <col min="4" max="16384" width="11.421875" style="1" customWidth="1"/>
  </cols>
  <sheetData>
    <row r="1" spans="1:2" ht="17.25">
      <c r="A1" s="130" t="s">
        <v>719</v>
      </c>
      <c r="B1" s="148"/>
    </row>
    <row r="2" spans="1:2" ht="63.75" customHeight="1">
      <c r="A2" s="132" t="s">
        <v>543</v>
      </c>
      <c r="B2" s="149"/>
    </row>
    <row r="3" spans="1:2" s="5" customFormat="1" ht="48" customHeight="1">
      <c r="A3" s="140" t="s">
        <v>187</v>
      </c>
      <c r="B3" s="140"/>
    </row>
    <row r="4" spans="1:2" ht="13.5">
      <c r="A4" s="76" t="s">
        <v>188</v>
      </c>
      <c r="B4" s="76"/>
    </row>
    <row r="5" spans="1:2" ht="13.5">
      <c r="A5" s="136" t="s">
        <v>578</v>
      </c>
      <c r="B5" s="112"/>
    </row>
    <row r="6" spans="1:2" ht="14.25" customHeight="1">
      <c r="A6" s="76" t="s">
        <v>189</v>
      </c>
      <c r="B6" s="76"/>
    </row>
    <row r="7" spans="1:2" ht="32.25" customHeight="1">
      <c r="A7" s="146" t="s">
        <v>546</v>
      </c>
      <c r="B7" s="147"/>
    </row>
    <row r="8" spans="1:2" ht="14.25" customHeight="1">
      <c r="A8" s="76" t="s">
        <v>190</v>
      </c>
      <c r="B8" s="76"/>
    </row>
    <row r="9" spans="1:2" ht="77.25" customHeight="1">
      <c r="A9" s="140" t="s">
        <v>191</v>
      </c>
      <c r="B9" s="141"/>
    </row>
    <row r="10" spans="1:2" ht="14.25" customHeight="1">
      <c r="A10" s="76" t="s">
        <v>149</v>
      </c>
      <c r="B10" s="76"/>
    </row>
    <row r="11" spans="1:2" ht="23.25" customHeight="1">
      <c r="A11" s="140" t="s">
        <v>192</v>
      </c>
      <c r="B11" s="141"/>
    </row>
    <row r="12" spans="1:2" ht="14.25" customHeight="1">
      <c r="A12" s="76" t="s">
        <v>151</v>
      </c>
      <c r="B12" s="76"/>
    </row>
    <row r="13" spans="1:2" ht="13.5">
      <c r="A13" s="140" t="s">
        <v>152</v>
      </c>
      <c r="B13" s="141"/>
    </row>
    <row r="14" spans="1:2" ht="14.25" customHeight="1">
      <c r="A14" s="76" t="s">
        <v>153</v>
      </c>
      <c r="B14" s="76"/>
    </row>
    <row r="15" spans="1:2" ht="13.5">
      <c r="A15" s="140" t="s">
        <v>154</v>
      </c>
      <c r="B15" s="141"/>
    </row>
    <row r="16" spans="1:2" ht="14.25" customHeight="1">
      <c r="A16" s="76" t="s">
        <v>155</v>
      </c>
      <c r="B16" s="76"/>
    </row>
    <row r="17" spans="1:2" ht="20.25" customHeight="1">
      <c r="A17" s="145">
        <v>10000000000</v>
      </c>
      <c r="B17" s="141"/>
    </row>
    <row r="18" spans="1:2" ht="20.25" customHeight="1">
      <c r="A18" s="76" t="s">
        <v>251</v>
      </c>
      <c r="B18" s="76"/>
    </row>
    <row r="19" spans="1:2" ht="38.25" customHeight="1">
      <c r="A19" s="145" t="s">
        <v>252</v>
      </c>
      <c r="B19" s="141"/>
    </row>
    <row r="20" spans="1:2" ht="14.25" customHeight="1">
      <c r="A20" s="76" t="s">
        <v>253</v>
      </c>
      <c r="B20" s="76"/>
    </row>
    <row r="21" spans="1:2" ht="48" customHeight="1">
      <c r="A21" s="145" t="s">
        <v>727</v>
      </c>
      <c r="B21" s="141"/>
    </row>
    <row r="22" spans="1:2" ht="14.25" customHeight="1">
      <c r="A22" s="76" t="s">
        <v>254</v>
      </c>
      <c r="B22" s="76"/>
    </row>
    <row r="23" spans="1:2" ht="165.75" customHeight="1">
      <c r="A23" s="145" t="s">
        <v>193</v>
      </c>
      <c r="B23" s="141"/>
    </row>
    <row r="24" spans="1:2" ht="14.25" customHeight="1">
      <c r="A24" s="139" t="s">
        <v>194</v>
      </c>
      <c r="B24" s="139"/>
    </row>
    <row r="25" spans="1:2" ht="21.75" customHeight="1">
      <c r="A25" s="140" t="s">
        <v>195</v>
      </c>
      <c r="B25" s="141"/>
    </row>
    <row r="26" spans="1:2" ht="20.25" customHeight="1">
      <c r="A26" s="140" t="s">
        <v>196</v>
      </c>
      <c r="B26" s="141"/>
    </row>
    <row r="27" spans="1:2" ht="19.5" customHeight="1">
      <c r="A27" s="140" t="s">
        <v>197</v>
      </c>
      <c r="B27" s="141"/>
    </row>
    <row r="28" spans="1:2" s="5" customFormat="1" ht="23.25" customHeight="1">
      <c r="A28" s="144" t="s">
        <v>198</v>
      </c>
      <c r="B28" s="137"/>
    </row>
    <row r="29" spans="1:2" ht="18.75" customHeight="1">
      <c r="A29" s="144" t="s">
        <v>199</v>
      </c>
      <c r="B29" s="81"/>
    </row>
    <row r="30" spans="1:2" s="5" customFormat="1" ht="20.25" customHeight="1">
      <c r="A30" s="136" t="s">
        <v>200</v>
      </c>
      <c r="B30" s="112"/>
    </row>
    <row r="31" spans="1:2" s="5" customFormat="1" ht="51" customHeight="1">
      <c r="A31" s="137" t="s">
        <v>201</v>
      </c>
      <c r="B31" s="137"/>
    </row>
    <row r="32" spans="1:2" ht="36.75" customHeight="1">
      <c r="A32" s="81" t="s">
        <v>202</v>
      </c>
      <c r="B32" s="81"/>
    </row>
    <row r="33" spans="1:2" ht="36.75" customHeight="1">
      <c r="A33" s="81" t="s">
        <v>257</v>
      </c>
      <c r="B33" s="81"/>
    </row>
    <row r="34" spans="1:2" ht="36.75" customHeight="1">
      <c r="A34" s="81" t="s">
        <v>203</v>
      </c>
      <c r="B34" s="81"/>
    </row>
    <row r="35" spans="1:3" ht="100.5" customHeight="1">
      <c r="A35" s="81" t="s">
        <v>752</v>
      </c>
      <c r="B35" s="81"/>
      <c r="C35" s="75"/>
    </row>
    <row r="36" spans="1:2" ht="21.75" customHeight="1">
      <c r="A36" s="81" t="s">
        <v>204</v>
      </c>
      <c r="B36" s="137"/>
    </row>
    <row r="37" spans="1:2" ht="64.5" customHeight="1">
      <c r="A37" s="81" t="s">
        <v>265</v>
      </c>
      <c r="B37" s="137"/>
    </row>
    <row r="38" spans="1:2" ht="48" customHeight="1">
      <c r="A38" s="81" t="s">
        <v>258</v>
      </c>
      <c r="B38" s="81"/>
    </row>
    <row r="39" spans="1:2" ht="31.5" customHeight="1">
      <c r="A39" s="140" t="s">
        <v>260</v>
      </c>
      <c r="B39" s="141"/>
    </row>
    <row r="40" spans="1:2" ht="13.5">
      <c r="A40" s="81" t="s">
        <v>205</v>
      </c>
      <c r="B40" s="137"/>
    </row>
    <row r="41" spans="1:2" s="5" customFormat="1" ht="13.5">
      <c r="A41" s="142" t="s">
        <v>206</v>
      </c>
      <c r="B41" s="143"/>
    </row>
    <row r="42" spans="1:2" s="5" customFormat="1" ht="13.5">
      <c r="A42" s="144" t="s">
        <v>207</v>
      </c>
      <c r="B42" s="137"/>
    </row>
    <row r="43" spans="1:2" s="5" customFormat="1" ht="70.5" customHeight="1">
      <c r="A43" s="142" t="s">
        <v>259</v>
      </c>
      <c r="B43" s="112"/>
    </row>
    <row r="44" spans="1:2" s="5" customFormat="1" ht="39" customHeight="1">
      <c r="A44" s="142" t="s">
        <v>208</v>
      </c>
      <c r="B44" s="143"/>
    </row>
    <row r="45" spans="1:2" ht="26.25" customHeight="1">
      <c r="A45" s="139" t="s">
        <v>209</v>
      </c>
      <c r="B45" s="140"/>
    </row>
    <row r="46" spans="1:2" ht="90" customHeight="1">
      <c r="A46" s="139" t="s">
        <v>740</v>
      </c>
      <c r="B46" s="139"/>
    </row>
    <row r="47" spans="1:2" ht="48" customHeight="1">
      <c r="A47" s="139" t="s">
        <v>256</v>
      </c>
      <c r="B47" s="140"/>
    </row>
    <row r="48" spans="1:2" ht="135" customHeight="1">
      <c r="A48" s="80" t="s">
        <v>255</v>
      </c>
      <c r="B48" s="81"/>
    </row>
    <row r="49" spans="1:2" ht="50.25" customHeight="1">
      <c r="A49" s="140" t="s">
        <v>210</v>
      </c>
      <c r="B49" s="141"/>
    </row>
    <row r="50" spans="1:2" ht="78.75" customHeight="1">
      <c r="A50" s="80" t="s">
        <v>570</v>
      </c>
      <c r="B50" s="137"/>
    </row>
    <row r="51" spans="1:2" ht="160.5" customHeight="1">
      <c r="A51" s="80" t="s">
        <v>569</v>
      </c>
      <c r="B51" s="81"/>
    </row>
    <row r="52" spans="1:2" ht="48.75" customHeight="1">
      <c r="A52" s="81" t="s">
        <v>211</v>
      </c>
      <c r="B52" s="137"/>
    </row>
    <row r="53" spans="1:2" ht="39" customHeight="1">
      <c r="A53" s="81" t="s">
        <v>699</v>
      </c>
      <c r="B53" s="137"/>
    </row>
    <row r="54" spans="1:2" ht="14.25" customHeight="1">
      <c r="A54" s="76" t="s">
        <v>168</v>
      </c>
      <c r="B54" s="76"/>
    </row>
    <row r="55" spans="1:2" ht="33.75" customHeight="1">
      <c r="A55" s="81" t="s">
        <v>212</v>
      </c>
      <c r="B55" s="81"/>
    </row>
    <row r="56" spans="1:2" ht="81" customHeight="1">
      <c r="A56" s="138" t="s">
        <v>213</v>
      </c>
      <c r="B56" s="137"/>
    </row>
    <row r="57" spans="1:2" ht="48.75" customHeight="1">
      <c r="A57" s="138" t="s">
        <v>214</v>
      </c>
      <c r="B57" s="137"/>
    </row>
    <row r="58" spans="1:2" ht="131.25" customHeight="1">
      <c r="A58" s="80" t="s">
        <v>261</v>
      </c>
      <c r="B58" s="137"/>
    </row>
    <row r="59" spans="1:2" ht="58.5" customHeight="1">
      <c r="A59" s="80" t="s">
        <v>215</v>
      </c>
      <c r="B59" s="137"/>
    </row>
    <row r="60" spans="1:2" ht="37.5" customHeight="1">
      <c r="A60" s="99" t="s">
        <v>587</v>
      </c>
      <c r="B60" s="101"/>
    </row>
    <row r="61" spans="1:2" ht="109.5" customHeight="1">
      <c r="A61" s="80" t="s">
        <v>262</v>
      </c>
      <c r="B61" s="81"/>
    </row>
    <row r="62" spans="1:2" ht="89.25" customHeight="1">
      <c r="A62" s="80" t="s">
        <v>216</v>
      </c>
      <c r="B62" s="137"/>
    </row>
    <row r="63" spans="1:2" ht="29.25" customHeight="1">
      <c r="A63" s="99" t="s">
        <v>713</v>
      </c>
      <c r="B63" s="101"/>
    </row>
    <row r="64" spans="1:2" ht="166.5" customHeight="1">
      <c r="A64" s="80" t="s">
        <v>217</v>
      </c>
      <c r="B64" s="137"/>
    </row>
    <row r="65" spans="1:2" ht="76.5" customHeight="1">
      <c r="A65" s="80" t="s">
        <v>218</v>
      </c>
      <c r="B65" s="137"/>
    </row>
    <row r="66" spans="1:2" ht="72" customHeight="1">
      <c r="A66" s="80" t="s">
        <v>219</v>
      </c>
      <c r="B66" s="80"/>
    </row>
    <row r="67" spans="1:2" ht="97.5" customHeight="1">
      <c r="A67" s="80" t="s">
        <v>264</v>
      </c>
      <c r="B67" s="80"/>
    </row>
    <row r="68" spans="1:2" ht="24" customHeight="1">
      <c r="A68" s="99" t="s">
        <v>220</v>
      </c>
      <c r="B68" s="101"/>
    </row>
    <row r="69" spans="1:2" ht="38.25" customHeight="1">
      <c r="A69" s="99" t="s">
        <v>221</v>
      </c>
      <c r="B69" s="101"/>
    </row>
    <row r="70" spans="1:2" ht="107.25" customHeight="1">
      <c r="A70" s="99" t="s">
        <v>222</v>
      </c>
      <c r="B70" s="101"/>
    </row>
    <row r="71" spans="1:2" s="5" customFormat="1" ht="66.75" customHeight="1">
      <c r="A71" s="80" t="s">
        <v>223</v>
      </c>
      <c r="B71" s="137"/>
    </row>
    <row r="72" spans="1:2" s="5" customFormat="1" ht="64.5" customHeight="1">
      <c r="A72" s="80" t="s">
        <v>224</v>
      </c>
      <c r="B72" s="137"/>
    </row>
    <row r="73" spans="1:2" s="5" customFormat="1" ht="49.5" customHeight="1">
      <c r="A73" s="80" t="s">
        <v>225</v>
      </c>
      <c r="B73" s="81"/>
    </row>
    <row r="74" spans="1:2" s="5" customFormat="1" ht="16.5" customHeight="1">
      <c r="A74" s="80" t="s">
        <v>226</v>
      </c>
      <c r="B74" s="137"/>
    </row>
    <row r="75" spans="1:2" s="5" customFormat="1" ht="192.75" customHeight="1">
      <c r="A75" s="80" t="s">
        <v>545</v>
      </c>
      <c r="B75" s="137"/>
    </row>
    <row r="76" spans="1:2" s="5" customFormat="1" ht="34.5" customHeight="1">
      <c r="A76" s="80" t="s">
        <v>227</v>
      </c>
      <c r="B76" s="137"/>
    </row>
    <row r="77" spans="1:2" s="5" customFormat="1" ht="114" customHeight="1">
      <c r="A77" s="80" t="s">
        <v>263</v>
      </c>
      <c r="B77" s="137"/>
    </row>
    <row r="78" spans="1:2" s="5" customFormat="1" ht="63.75" customHeight="1">
      <c r="A78" s="80" t="s">
        <v>228</v>
      </c>
      <c r="B78" s="137"/>
    </row>
    <row r="79" spans="1:2" s="5" customFormat="1" ht="49.5" customHeight="1">
      <c r="A79" s="99" t="s">
        <v>595</v>
      </c>
      <c r="B79" s="112"/>
    </row>
    <row r="80" spans="1:2" s="5" customFormat="1" ht="132.75" customHeight="1">
      <c r="A80" s="99" t="s">
        <v>596</v>
      </c>
      <c r="B80" s="112"/>
    </row>
    <row r="81" spans="1:2" s="5" customFormat="1" ht="91.5" customHeight="1">
      <c r="A81" s="80" t="s">
        <v>229</v>
      </c>
      <c r="B81" s="137"/>
    </row>
    <row r="82" spans="1:2" s="5" customFormat="1" ht="83.25" customHeight="1">
      <c r="A82" s="80" t="s">
        <v>230</v>
      </c>
      <c r="B82" s="137"/>
    </row>
    <row r="83" spans="1:2" ht="14.25" customHeight="1">
      <c r="A83" s="76" t="s">
        <v>87</v>
      </c>
      <c r="B83" s="76"/>
    </row>
    <row r="84" spans="1:2" ht="78.75" customHeight="1">
      <c r="A84" s="81" t="s">
        <v>700</v>
      </c>
      <c r="B84" s="81"/>
    </row>
    <row r="85" spans="1:2" ht="63.75" customHeight="1">
      <c r="A85" s="80" t="s">
        <v>231</v>
      </c>
      <c r="B85" s="135"/>
    </row>
    <row r="86" spans="1:2" ht="21" customHeight="1">
      <c r="A86" s="80" t="s">
        <v>232</v>
      </c>
      <c r="B86" s="135"/>
    </row>
    <row r="87" spans="1:2" ht="22.5" customHeight="1">
      <c r="A87" s="80" t="s">
        <v>233</v>
      </c>
      <c r="B87" s="135"/>
    </row>
    <row r="88" spans="1:2" ht="78" customHeight="1">
      <c r="A88" s="80" t="s">
        <v>234</v>
      </c>
      <c r="B88" s="135"/>
    </row>
    <row r="89" spans="1:2" ht="21" customHeight="1">
      <c r="A89" s="76" t="s">
        <v>167</v>
      </c>
      <c r="B89" s="76"/>
    </row>
    <row r="90" spans="1:2" ht="84.75" customHeight="1">
      <c r="A90" s="136" t="s">
        <v>544</v>
      </c>
      <c r="B90" s="112"/>
    </row>
  </sheetData>
  <sheetProtection/>
  <mergeCells count="90">
    <mergeCell ref="A1:B1"/>
    <mergeCell ref="A2:B2"/>
    <mergeCell ref="A3:B3"/>
    <mergeCell ref="A4:B4"/>
    <mergeCell ref="A5:B5"/>
    <mergeCell ref="A6:B6"/>
    <mergeCell ref="A11:B11"/>
    <mergeCell ref="A12:B12"/>
    <mergeCell ref="A13:B13"/>
    <mergeCell ref="A14:B14"/>
    <mergeCell ref="A15:B15"/>
    <mergeCell ref="A7:B7"/>
    <mergeCell ref="A8:B8"/>
    <mergeCell ref="A9:B9"/>
    <mergeCell ref="A10:B10"/>
    <mergeCell ref="A16:B16"/>
    <mergeCell ref="A17:B17"/>
    <mergeCell ref="A20:B20"/>
    <mergeCell ref="A21:B21"/>
    <mergeCell ref="A22:B22"/>
    <mergeCell ref="A23:B23"/>
    <mergeCell ref="A24:B24"/>
    <mergeCell ref="A18:B18"/>
    <mergeCell ref="A19:B19"/>
    <mergeCell ref="A25:B25"/>
    <mergeCell ref="A26:B26"/>
    <mergeCell ref="A27:B27"/>
    <mergeCell ref="A28:B28"/>
    <mergeCell ref="A29:B29"/>
    <mergeCell ref="A30:B30"/>
    <mergeCell ref="A31:B31"/>
    <mergeCell ref="A32:B32"/>
    <mergeCell ref="A34:B34"/>
    <mergeCell ref="A36:B36"/>
    <mergeCell ref="A37:B37"/>
    <mergeCell ref="A38:B38"/>
    <mergeCell ref="A33:B33"/>
    <mergeCell ref="A39:B39"/>
    <mergeCell ref="A40:B40"/>
    <mergeCell ref="A35:B35"/>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4:B64"/>
    <mergeCell ref="A65:B65"/>
    <mergeCell ref="A63:B63"/>
    <mergeCell ref="A66:B66"/>
    <mergeCell ref="A67:B67"/>
    <mergeCell ref="A57:B57"/>
    <mergeCell ref="A58:B58"/>
    <mergeCell ref="A59:B59"/>
    <mergeCell ref="A60:B60"/>
    <mergeCell ref="A61:B61"/>
    <mergeCell ref="A62:B62"/>
    <mergeCell ref="A68:B68"/>
    <mergeCell ref="A69:B69"/>
    <mergeCell ref="A70:B70"/>
    <mergeCell ref="A71:B71"/>
    <mergeCell ref="A72:B72"/>
    <mergeCell ref="A73:B73"/>
    <mergeCell ref="A74:B74"/>
    <mergeCell ref="A76:B76"/>
    <mergeCell ref="A77:B77"/>
    <mergeCell ref="A78:B78"/>
    <mergeCell ref="A79:B79"/>
    <mergeCell ref="A80:B80"/>
    <mergeCell ref="A75:B75"/>
    <mergeCell ref="A86:B86"/>
    <mergeCell ref="A87:B87"/>
    <mergeCell ref="A88:B88"/>
    <mergeCell ref="A89:B89"/>
    <mergeCell ref="A90:B90"/>
    <mergeCell ref="A81:B81"/>
    <mergeCell ref="A82:B82"/>
    <mergeCell ref="A83:B83"/>
    <mergeCell ref="A84:B84"/>
    <mergeCell ref="A85:B85"/>
  </mergeCells>
  <printOptions/>
  <pageMargins left="0.7086614173228347" right="0.7086614173228347" top="0.7480314960629921" bottom="0.7480314960629921" header="0.31496062992125984" footer="0.31496062992125984"/>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B83"/>
  <sheetViews>
    <sheetView zoomScalePageLayoutView="0" workbookViewId="0" topLeftCell="A1">
      <selection activeCell="D2" sqref="D2"/>
    </sheetView>
  </sheetViews>
  <sheetFormatPr defaultColWidth="11.421875" defaultRowHeight="15"/>
  <cols>
    <col min="1" max="1" width="99.00390625" style="1" customWidth="1"/>
    <col min="2" max="2" width="36.421875" style="1" customWidth="1"/>
    <col min="3" max="16384" width="11.421875" style="1" customWidth="1"/>
  </cols>
  <sheetData>
    <row r="1" spans="1:2" ht="17.25">
      <c r="A1" s="130" t="s">
        <v>235</v>
      </c>
      <c r="B1" s="148"/>
    </row>
    <row r="2" spans="1:2" ht="62.25" customHeight="1">
      <c r="A2" s="132" t="s">
        <v>547</v>
      </c>
      <c r="B2" s="149"/>
    </row>
    <row r="3" spans="1:2" s="5" customFormat="1" ht="45" customHeight="1">
      <c r="A3" s="81" t="s">
        <v>145</v>
      </c>
      <c r="B3" s="81"/>
    </row>
    <row r="4" spans="1:2" ht="13.5">
      <c r="A4" s="76" t="s">
        <v>186</v>
      </c>
      <c r="B4" s="76"/>
    </row>
    <row r="5" spans="1:2" ht="24" customHeight="1">
      <c r="A5" s="81" t="s">
        <v>550</v>
      </c>
      <c r="B5" s="81"/>
    </row>
    <row r="6" spans="1:2" ht="24.75" customHeight="1">
      <c r="A6" s="76" t="s">
        <v>146</v>
      </c>
      <c r="B6" s="76"/>
    </row>
    <row r="7" spans="1:2" ht="27" customHeight="1">
      <c r="A7" s="81" t="s">
        <v>550</v>
      </c>
      <c r="B7" s="81"/>
    </row>
    <row r="8" spans="1:2" ht="14.25" customHeight="1">
      <c r="A8" s="76" t="s">
        <v>61</v>
      </c>
      <c r="B8" s="76"/>
    </row>
    <row r="9" spans="1:2" ht="78" customHeight="1">
      <c r="A9" s="81" t="s">
        <v>551</v>
      </c>
      <c r="B9" s="81"/>
    </row>
    <row r="10" spans="1:2" ht="14.25" customHeight="1">
      <c r="A10" s="76" t="s">
        <v>147</v>
      </c>
      <c r="B10" s="76"/>
    </row>
    <row r="11" spans="1:2" ht="13.5">
      <c r="A11" s="81" t="s">
        <v>148</v>
      </c>
      <c r="B11" s="81"/>
    </row>
    <row r="12" spans="1:2" ht="14.25" customHeight="1">
      <c r="A12" s="76" t="s">
        <v>149</v>
      </c>
      <c r="B12" s="76"/>
    </row>
    <row r="13" spans="1:2" ht="13.5">
      <c r="A13" s="81" t="s">
        <v>150</v>
      </c>
      <c r="B13" s="81"/>
    </row>
    <row r="14" spans="1:2" ht="14.25" customHeight="1">
      <c r="A14" s="76" t="s">
        <v>151</v>
      </c>
      <c r="B14" s="76"/>
    </row>
    <row r="15" spans="1:2" ht="13.5">
      <c r="A15" s="81" t="s">
        <v>152</v>
      </c>
      <c r="B15" s="81"/>
    </row>
    <row r="16" spans="1:2" ht="14.25" customHeight="1">
      <c r="A16" s="76" t="s">
        <v>153</v>
      </c>
      <c r="B16" s="76"/>
    </row>
    <row r="17" spans="1:2" ht="13.5">
      <c r="A17" s="81" t="s">
        <v>154</v>
      </c>
      <c r="B17" s="81"/>
    </row>
    <row r="18" spans="1:2" ht="19.5" customHeight="1">
      <c r="A18" s="76" t="s">
        <v>155</v>
      </c>
      <c r="B18" s="76"/>
    </row>
    <row r="19" spans="1:2" ht="27.75" customHeight="1">
      <c r="A19" s="140" t="s">
        <v>732</v>
      </c>
      <c r="B19" s="140"/>
    </row>
    <row r="20" spans="1:2" ht="18.75" customHeight="1">
      <c r="A20" s="76" t="s">
        <v>156</v>
      </c>
      <c r="B20" s="76"/>
    </row>
    <row r="21" spans="1:2" ht="13.5">
      <c r="A21" s="81" t="s">
        <v>571</v>
      </c>
      <c r="B21" s="81"/>
    </row>
    <row r="22" spans="1:2" ht="21" customHeight="1">
      <c r="A22" s="76" t="s">
        <v>157</v>
      </c>
      <c r="B22" s="76"/>
    </row>
    <row r="23" spans="1:2" ht="120.75" customHeight="1">
      <c r="A23" s="151" t="s">
        <v>66</v>
      </c>
      <c r="B23" s="151"/>
    </row>
    <row r="24" spans="1:2" ht="63.75" customHeight="1">
      <c r="A24" s="151" t="s">
        <v>602</v>
      </c>
      <c r="B24" s="151"/>
    </row>
    <row r="25" spans="1:2" ht="13.5">
      <c r="A25" s="150" t="s">
        <v>35</v>
      </c>
      <c r="B25" s="150"/>
    </row>
    <row r="26" spans="1:2" ht="13.5">
      <c r="A26" s="150" t="s">
        <v>36</v>
      </c>
      <c r="B26" s="150"/>
    </row>
    <row r="27" spans="1:2" ht="13.5">
      <c r="A27" s="150" t="s">
        <v>37</v>
      </c>
      <c r="B27" s="150"/>
    </row>
    <row r="28" spans="1:2" ht="13.5">
      <c r="A28" s="150" t="s">
        <v>67</v>
      </c>
      <c r="B28" s="150"/>
    </row>
    <row r="29" spans="1:2" ht="13.5">
      <c r="A29" s="150" t="s">
        <v>38</v>
      </c>
      <c r="B29" s="150"/>
    </row>
    <row r="30" spans="1:2" ht="13.5">
      <c r="A30" s="150" t="s">
        <v>39</v>
      </c>
      <c r="B30" s="150"/>
    </row>
    <row r="31" spans="1:2" s="5" customFormat="1" ht="28.5" customHeight="1">
      <c r="A31" s="80" t="s">
        <v>605</v>
      </c>
      <c r="B31" s="80"/>
    </row>
    <row r="32" spans="1:2" s="5" customFormat="1" ht="87" customHeight="1">
      <c r="A32" s="81" t="s">
        <v>40</v>
      </c>
      <c r="B32" s="81"/>
    </row>
    <row r="33" spans="1:2" s="5" customFormat="1" ht="36.75" customHeight="1">
      <c r="A33" s="81" t="s">
        <v>41</v>
      </c>
      <c r="B33" s="81"/>
    </row>
    <row r="34" spans="1:2" s="5" customFormat="1" ht="45" customHeight="1">
      <c r="A34" s="81" t="s">
        <v>42</v>
      </c>
      <c r="B34" s="81"/>
    </row>
    <row r="35" spans="1:2" s="5" customFormat="1" ht="44.25" customHeight="1">
      <c r="A35" s="81" t="s">
        <v>17</v>
      </c>
      <c r="B35" s="81"/>
    </row>
    <row r="36" spans="1:2" s="5" customFormat="1" ht="51.75" customHeight="1">
      <c r="A36" s="81" t="s">
        <v>18</v>
      </c>
      <c r="B36" s="81"/>
    </row>
    <row r="37" spans="1:2" s="5" customFormat="1" ht="33" customHeight="1">
      <c r="A37" s="81" t="s">
        <v>19</v>
      </c>
      <c r="B37" s="81"/>
    </row>
    <row r="38" spans="1:2" s="5" customFormat="1" ht="48.75" customHeight="1">
      <c r="A38" s="80" t="s">
        <v>604</v>
      </c>
      <c r="B38" s="80"/>
    </row>
    <row r="39" spans="1:2" s="5" customFormat="1" ht="90" customHeight="1">
      <c r="A39" s="80" t="s">
        <v>603</v>
      </c>
      <c r="B39" s="80"/>
    </row>
    <row r="40" spans="1:2" s="5" customFormat="1" ht="59.25" customHeight="1">
      <c r="A40" s="81" t="s">
        <v>59</v>
      </c>
      <c r="B40" s="81"/>
    </row>
    <row r="41" spans="1:2" s="5" customFormat="1" ht="25.5" customHeight="1">
      <c r="A41" s="80" t="s">
        <v>57</v>
      </c>
      <c r="B41" s="80"/>
    </row>
    <row r="42" spans="1:2" ht="20.25" customHeight="1">
      <c r="A42" s="76" t="s">
        <v>168</v>
      </c>
      <c r="B42" s="76"/>
    </row>
    <row r="43" spans="1:2" ht="86.25" customHeight="1">
      <c r="A43" s="81" t="s">
        <v>700</v>
      </c>
      <c r="B43" s="81"/>
    </row>
    <row r="44" spans="1:2" ht="89.25" customHeight="1">
      <c r="A44" s="151" t="s">
        <v>68</v>
      </c>
      <c r="B44" s="151"/>
    </row>
    <row r="45" spans="1:2" ht="63.75" customHeight="1">
      <c r="A45" s="139" t="s">
        <v>548</v>
      </c>
      <c r="B45" s="139"/>
    </row>
    <row r="46" spans="1:2" ht="313.5" customHeight="1">
      <c r="A46" s="151" t="s">
        <v>552</v>
      </c>
      <c r="B46" s="151"/>
    </row>
    <row r="47" spans="1:2" ht="73.5" customHeight="1">
      <c r="A47" s="80" t="s">
        <v>142</v>
      </c>
      <c r="B47" s="80"/>
    </row>
    <row r="48" spans="1:2" ht="57" customHeight="1">
      <c r="A48" s="139" t="s">
        <v>125</v>
      </c>
      <c r="B48" s="139"/>
    </row>
    <row r="49" spans="1:2" ht="82.5" customHeight="1">
      <c r="A49" s="139" t="s">
        <v>56</v>
      </c>
      <c r="B49" s="139"/>
    </row>
    <row r="50" spans="1:2" ht="71.25" customHeight="1">
      <c r="A50" s="153" t="s">
        <v>31</v>
      </c>
      <c r="B50" s="154"/>
    </row>
    <row r="51" spans="1:2" ht="64.5" customHeight="1">
      <c r="A51" s="80" t="s">
        <v>70</v>
      </c>
      <c r="B51" s="80"/>
    </row>
    <row r="52" spans="1:2" ht="51.75" customHeight="1">
      <c r="A52" s="81" t="s">
        <v>69</v>
      </c>
      <c r="B52" s="81"/>
    </row>
    <row r="53" spans="1:2" ht="24" customHeight="1">
      <c r="A53" s="80" t="s">
        <v>126</v>
      </c>
      <c r="B53" s="80"/>
    </row>
    <row r="54" spans="1:2" ht="79.5" customHeight="1">
      <c r="A54" s="80" t="s">
        <v>144</v>
      </c>
      <c r="B54" s="80"/>
    </row>
    <row r="55" spans="1:2" ht="94.5" customHeight="1">
      <c r="A55" s="139" t="s">
        <v>143</v>
      </c>
      <c r="B55" s="139"/>
    </row>
    <row r="56" spans="1:2" ht="26.25" customHeight="1">
      <c r="A56" s="80" t="s">
        <v>271</v>
      </c>
      <c r="B56" s="80"/>
    </row>
    <row r="57" spans="1:2" ht="62.25" customHeight="1">
      <c r="A57" s="139" t="s">
        <v>266</v>
      </c>
      <c r="B57" s="139"/>
    </row>
    <row r="58" spans="1:2" ht="98.25" customHeight="1">
      <c r="A58" s="139" t="s">
        <v>268</v>
      </c>
      <c r="B58" s="139"/>
    </row>
    <row r="59" spans="1:2" ht="36.75" customHeight="1">
      <c r="A59" s="139" t="s">
        <v>183</v>
      </c>
      <c r="B59" s="139"/>
    </row>
    <row r="60" spans="1:2" ht="52.5" customHeight="1">
      <c r="A60" s="80" t="s">
        <v>71</v>
      </c>
      <c r="B60" s="80"/>
    </row>
    <row r="61" spans="1:2" ht="67.5" customHeight="1">
      <c r="A61" s="80" t="s">
        <v>185</v>
      </c>
      <c r="B61" s="80"/>
    </row>
    <row r="62" spans="1:2" ht="54.75" customHeight="1">
      <c r="A62" s="139" t="s">
        <v>184</v>
      </c>
      <c r="B62" s="139"/>
    </row>
    <row r="63" spans="1:2" ht="64.5" customHeight="1">
      <c r="A63" s="139" t="s">
        <v>267</v>
      </c>
      <c r="B63" s="139"/>
    </row>
    <row r="64" spans="1:2" ht="99" customHeight="1">
      <c r="A64" s="80" t="s">
        <v>27</v>
      </c>
      <c r="B64" s="80"/>
    </row>
    <row r="65" spans="1:2" s="6" customFormat="1" ht="21" customHeight="1">
      <c r="A65" s="80" t="s">
        <v>714</v>
      </c>
      <c r="B65" s="80"/>
    </row>
    <row r="66" spans="1:2" ht="44.25" customHeight="1">
      <c r="A66" s="140" t="s">
        <v>598</v>
      </c>
      <c r="B66" s="152"/>
    </row>
    <row r="67" spans="1:2" ht="81" customHeight="1">
      <c r="A67" s="80" t="s">
        <v>72</v>
      </c>
      <c r="B67" s="80"/>
    </row>
    <row r="68" spans="1:2" ht="39" customHeight="1">
      <c r="A68" s="80" t="s">
        <v>0</v>
      </c>
      <c r="B68" s="80"/>
    </row>
    <row r="69" spans="1:2" ht="24" customHeight="1">
      <c r="A69" s="99"/>
      <c r="B69" s="112"/>
    </row>
    <row r="70" spans="1:2" ht="109.5" customHeight="1">
      <c r="A70" s="139" t="s">
        <v>726</v>
      </c>
      <c r="B70" s="139"/>
    </row>
    <row r="71" spans="1:2" ht="49.5" customHeight="1">
      <c r="A71" s="80" t="s">
        <v>73</v>
      </c>
      <c r="B71" s="80"/>
    </row>
    <row r="72" spans="1:2" ht="60" customHeight="1">
      <c r="A72" s="80" t="s">
        <v>26</v>
      </c>
      <c r="B72" s="80"/>
    </row>
    <row r="73" spans="1:2" ht="39" customHeight="1">
      <c r="A73" s="80" t="s">
        <v>7</v>
      </c>
      <c r="B73" s="80"/>
    </row>
    <row r="74" spans="1:2" ht="21" customHeight="1">
      <c r="A74" s="76" t="s">
        <v>127</v>
      </c>
      <c r="B74" s="76"/>
    </row>
    <row r="75" spans="1:2" ht="63.75" customHeight="1">
      <c r="A75" s="80" t="s">
        <v>24</v>
      </c>
      <c r="B75" s="80"/>
    </row>
    <row r="76" spans="1:2" ht="57.75" customHeight="1">
      <c r="A76" s="80" t="s">
        <v>140</v>
      </c>
      <c r="B76" s="80"/>
    </row>
    <row r="77" spans="1:2" ht="83.25" customHeight="1">
      <c r="A77" s="80" t="s">
        <v>28</v>
      </c>
      <c r="B77" s="80"/>
    </row>
    <row r="78" spans="1:2" ht="83.25" customHeight="1">
      <c r="A78" s="80" t="s">
        <v>269</v>
      </c>
      <c r="B78" s="80"/>
    </row>
    <row r="79" spans="1:2" ht="39.75" customHeight="1">
      <c r="A79" s="80" t="s">
        <v>29</v>
      </c>
      <c r="B79" s="80"/>
    </row>
    <row r="80" spans="1:2" ht="51" customHeight="1">
      <c r="A80" s="80" t="s">
        <v>270</v>
      </c>
      <c r="B80" s="80"/>
    </row>
    <row r="81" spans="1:2" ht="35.25" customHeight="1">
      <c r="A81" s="80" t="s">
        <v>30</v>
      </c>
      <c r="B81" s="80"/>
    </row>
    <row r="82" spans="1:2" ht="21" customHeight="1">
      <c r="A82" s="76" t="s">
        <v>167</v>
      </c>
      <c r="B82" s="76"/>
    </row>
    <row r="83" spans="1:2" ht="84.75" customHeight="1">
      <c r="A83" s="81" t="s">
        <v>549</v>
      </c>
      <c r="B83" s="81"/>
    </row>
  </sheetData>
  <sheetProtection/>
  <mergeCells count="83">
    <mergeCell ref="A57:B57"/>
    <mergeCell ref="A65:B65"/>
    <mergeCell ref="A43:B43"/>
    <mergeCell ref="A50:B50"/>
    <mergeCell ref="A59:B59"/>
    <mergeCell ref="A47:B47"/>
    <mergeCell ref="A48:B48"/>
    <mergeCell ref="A51:B51"/>
    <mergeCell ref="A45:B45"/>
    <mergeCell ref="A46:B46"/>
    <mergeCell ref="A56:B56"/>
    <mergeCell ref="A1:B1"/>
    <mergeCell ref="A49:B49"/>
    <mergeCell ref="A38:B38"/>
    <mergeCell ref="A39:B39"/>
    <mergeCell ref="A40:B40"/>
    <mergeCell ref="A33:B33"/>
    <mergeCell ref="A44:B44"/>
    <mergeCell ref="A34:B34"/>
    <mergeCell ref="A35:B35"/>
    <mergeCell ref="A63:B63"/>
    <mergeCell ref="A66:B66"/>
    <mergeCell ref="A62:B62"/>
    <mergeCell ref="A52:B52"/>
    <mergeCell ref="A53:B53"/>
    <mergeCell ref="A58:B58"/>
    <mergeCell ref="A61:B61"/>
    <mergeCell ref="A54:B54"/>
    <mergeCell ref="A60:B60"/>
    <mergeCell ref="A55:B55"/>
    <mergeCell ref="A83:B83"/>
    <mergeCell ref="A75:B75"/>
    <mergeCell ref="A76:B76"/>
    <mergeCell ref="A77:B77"/>
    <mergeCell ref="A78:B78"/>
    <mergeCell ref="A79:B79"/>
    <mergeCell ref="A80:B80"/>
    <mergeCell ref="A82:B82"/>
    <mergeCell ref="A81:B81"/>
    <mergeCell ref="A74:B74"/>
    <mergeCell ref="A71:B71"/>
    <mergeCell ref="A64:B64"/>
    <mergeCell ref="A67:B67"/>
    <mergeCell ref="A72:B72"/>
    <mergeCell ref="A69:B69"/>
    <mergeCell ref="A70:B70"/>
    <mergeCell ref="A73:B73"/>
    <mergeCell ref="A68:B68"/>
    <mergeCell ref="A36:B36"/>
    <mergeCell ref="A37:B37"/>
    <mergeCell ref="A41:B41"/>
    <mergeCell ref="A42:B42"/>
    <mergeCell ref="A29:B29"/>
    <mergeCell ref="A31:B31"/>
    <mergeCell ref="A32:B32"/>
    <mergeCell ref="A26:B26"/>
    <mergeCell ref="A27:B27"/>
    <mergeCell ref="A28:B28"/>
    <mergeCell ref="A30:B30"/>
    <mergeCell ref="A19:B19"/>
    <mergeCell ref="A20:B20"/>
    <mergeCell ref="A21:B21"/>
    <mergeCell ref="A23:B23"/>
    <mergeCell ref="A24:B24"/>
    <mergeCell ref="A25:B25"/>
    <mergeCell ref="A22:B22"/>
    <mergeCell ref="A11:B11"/>
    <mergeCell ref="A12:B12"/>
    <mergeCell ref="A13:B13"/>
    <mergeCell ref="A16:B16"/>
    <mergeCell ref="A17:B17"/>
    <mergeCell ref="A14:B14"/>
    <mergeCell ref="A15:B15"/>
    <mergeCell ref="A18:B18"/>
    <mergeCell ref="A10:B10"/>
    <mergeCell ref="A9:B9"/>
    <mergeCell ref="A8:B8"/>
    <mergeCell ref="A7:B7"/>
    <mergeCell ref="A2:B2"/>
    <mergeCell ref="A3:B3"/>
    <mergeCell ref="A4:B4"/>
    <mergeCell ref="A6:B6"/>
    <mergeCell ref="A5:B5"/>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0" r:id="rId1"/>
</worksheet>
</file>

<file path=xl/worksheets/sheet4.xml><?xml version="1.0" encoding="utf-8"?>
<worksheet xmlns="http://schemas.openxmlformats.org/spreadsheetml/2006/main" xmlns:r="http://schemas.openxmlformats.org/officeDocument/2006/relationships">
  <dimension ref="A1:C125"/>
  <sheetViews>
    <sheetView zoomScalePageLayoutView="0" workbookViewId="0" topLeftCell="A1">
      <selection activeCell="E3" sqref="E3"/>
    </sheetView>
  </sheetViews>
  <sheetFormatPr defaultColWidth="11.421875" defaultRowHeight="15"/>
  <cols>
    <col min="1" max="1" width="88.8515625" style="10" customWidth="1"/>
    <col min="2" max="2" width="24.00390625" style="10" customWidth="1"/>
    <col min="3" max="3" width="21.8515625" style="12" customWidth="1"/>
    <col min="4" max="16384" width="11.421875" style="10" customWidth="1"/>
  </cols>
  <sheetData>
    <row r="1" spans="1:3" s="1" customFormat="1" ht="17.25">
      <c r="A1" s="130" t="s">
        <v>235</v>
      </c>
      <c r="B1" s="130"/>
      <c r="C1" s="160"/>
    </row>
    <row r="2" spans="1:3" ht="69.75" customHeight="1">
      <c r="A2" s="130" t="s">
        <v>553</v>
      </c>
      <c r="B2" s="130"/>
      <c r="C2" s="160"/>
    </row>
    <row r="3" spans="1:3" s="11" customFormat="1" ht="45" customHeight="1">
      <c r="A3" s="81" t="s">
        <v>145</v>
      </c>
      <c r="B3" s="81"/>
      <c r="C3" s="81"/>
    </row>
    <row r="4" spans="1:3" ht="21" customHeight="1">
      <c r="A4" s="76" t="s">
        <v>129</v>
      </c>
      <c r="B4" s="76"/>
      <c r="C4" s="76"/>
    </row>
    <row r="5" spans="1:3" ht="47.25" customHeight="1">
      <c r="A5" s="136" t="s">
        <v>554</v>
      </c>
      <c r="B5" s="111"/>
      <c r="C5" s="112"/>
    </row>
    <row r="6" spans="1:3" ht="21" customHeight="1">
      <c r="A6" s="76" t="s">
        <v>130</v>
      </c>
      <c r="B6" s="76"/>
      <c r="C6" s="76"/>
    </row>
    <row r="7" spans="1:3" ht="57" customHeight="1">
      <c r="A7" s="164" t="s">
        <v>733</v>
      </c>
      <c r="B7" s="164"/>
      <c r="C7" s="164"/>
    </row>
    <row r="8" spans="1:3" ht="14.25" customHeight="1">
      <c r="A8" s="76" t="s">
        <v>131</v>
      </c>
      <c r="B8" s="76"/>
      <c r="C8" s="76"/>
    </row>
    <row r="9" spans="1:3" ht="18.75" customHeight="1">
      <c r="A9" s="81" t="s">
        <v>141</v>
      </c>
      <c r="B9" s="81"/>
      <c r="C9" s="81"/>
    </row>
    <row r="10" spans="1:3" ht="13.5" customHeight="1">
      <c r="A10" s="80" t="s">
        <v>132</v>
      </c>
      <c r="B10" s="80"/>
      <c r="C10" s="80"/>
    </row>
    <row r="11" spans="1:3" ht="14.25" customHeight="1">
      <c r="A11" s="81" t="s">
        <v>133</v>
      </c>
      <c r="B11" s="81"/>
      <c r="C11" s="81"/>
    </row>
    <row r="12" spans="1:3" ht="14.25" customHeight="1">
      <c r="A12" s="81" t="s">
        <v>134</v>
      </c>
      <c r="B12" s="81"/>
      <c r="C12" s="81"/>
    </row>
    <row r="13" spans="1:3" ht="14.25" customHeight="1">
      <c r="A13" s="81" t="s">
        <v>135</v>
      </c>
      <c r="B13" s="81"/>
      <c r="C13" s="81"/>
    </row>
    <row r="14" spans="1:3" ht="14.25" customHeight="1">
      <c r="A14" s="81" t="s">
        <v>136</v>
      </c>
      <c r="B14" s="81"/>
      <c r="C14" s="81"/>
    </row>
    <row r="15" spans="1:3" ht="14.25" customHeight="1">
      <c r="A15" s="81" t="s">
        <v>137</v>
      </c>
      <c r="B15" s="81"/>
      <c r="C15" s="81"/>
    </row>
    <row r="16" spans="1:3" ht="14.25" customHeight="1">
      <c r="A16" s="81" t="s">
        <v>138</v>
      </c>
      <c r="B16" s="81"/>
      <c r="C16" s="81"/>
    </row>
    <row r="17" spans="1:3" ht="16.5" customHeight="1">
      <c r="A17" s="81" t="s">
        <v>456</v>
      </c>
      <c r="B17" s="81"/>
      <c r="C17" s="81"/>
    </row>
    <row r="18" spans="1:3" ht="14.25" customHeight="1">
      <c r="A18" s="81" t="s">
        <v>139</v>
      </c>
      <c r="B18" s="81"/>
      <c r="C18" s="81"/>
    </row>
    <row r="19" spans="1:3" s="27" customFormat="1" ht="23.25" customHeight="1">
      <c r="A19" s="161" t="s">
        <v>461</v>
      </c>
      <c r="B19" s="161"/>
      <c r="C19" s="161"/>
    </row>
    <row r="20" spans="1:3" s="27" customFormat="1" ht="55.5" customHeight="1">
      <c r="A20" s="81" t="s">
        <v>462</v>
      </c>
      <c r="B20" s="81"/>
      <c r="C20" s="81"/>
    </row>
    <row r="21" spans="1:3" s="27" customFormat="1" ht="65.25" customHeight="1">
      <c r="A21" s="81" t="s">
        <v>555</v>
      </c>
      <c r="B21" s="81"/>
      <c r="C21" s="81"/>
    </row>
    <row r="22" spans="1:3" s="27" customFormat="1" ht="50.25" customHeight="1">
      <c r="A22" s="81" t="s">
        <v>556</v>
      </c>
      <c r="B22" s="81"/>
      <c r="C22" s="81"/>
    </row>
    <row r="23" spans="1:3" s="27" customFormat="1" ht="21.75" customHeight="1">
      <c r="A23" s="168" t="s">
        <v>463</v>
      </c>
      <c r="B23" s="168"/>
      <c r="C23" s="168"/>
    </row>
    <row r="24" spans="1:3" s="27" customFormat="1" ht="13.5" customHeight="1">
      <c r="A24" s="30" t="s">
        <v>464</v>
      </c>
      <c r="B24" s="30"/>
      <c r="C24" s="31" t="s">
        <v>465</v>
      </c>
    </row>
    <row r="25" spans="1:3" s="27" customFormat="1" ht="15" customHeight="1">
      <c r="A25" s="30"/>
      <c r="B25" s="29" t="s">
        <v>466</v>
      </c>
      <c r="C25" s="29" t="s">
        <v>467</v>
      </c>
    </row>
    <row r="26" spans="1:3" s="27" customFormat="1" ht="18" customHeight="1">
      <c r="A26" s="32" t="s">
        <v>468</v>
      </c>
      <c r="B26" s="28" t="s">
        <v>469</v>
      </c>
      <c r="C26" s="28" t="s">
        <v>470</v>
      </c>
    </row>
    <row r="27" spans="1:3" s="27" customFormat="1" ht="13.5">
      <c r="A27" s="32" t="s">
        <v>471</v>
      </c>
      <c r="B27" s="28" t="s">
        <v>472</v>
      </c>
      <c r="C27" s="28" t="s">
        <v>469</v>
      </c>
    </row>
    <row r="28" spans="1:3" s="27" customFormat="1" ht="13.5">
      <c r="A28" s="32" t="s">
        <v>473</v>
      </c>
      <c r="B28" s="28" t="s">
        <v>474</v>
      </c>
      <c r="C28" s="28" t="s">
        <v>475</v>
      </c>
    </row>
    <row r="29" spans="1:3" s="27" customFormat="1" ht="13.5">
      <c r="A29" s="32" t="s">
        <v>476</v>
      </c>
      <c r="B29" s="28" t="s">
        <v>477</v>
      </c>
      <c r="C29" s="28" t="s">
        <v>478</v>
      </c>
    </row>
    <row r="30" spans="1:3" s="27" customFormat="1" ht="13.5">
      <c r="A30" s="32" t="s">
        <v>479</v>
      </c>
      <c r="B30" s="28" t="s">
        <v>470</v>
      </c>
      <c r="C30" s="28" t="s">
        <v>480</v>
      </c>
    </row>
    <row r="31" spans="1:3" s="27" customFormat="1" ht="13.5">
      <c r="A31" s="32" t="s">
        <v>481</v>
      </c>
      <c r="B31" s="28" t="s">
        <v>482</v>
      </c>
      <c r="C31" s="28" t="s">
        <v>483</v>
      </c>
    </row>
    <row r="32" spans="1:3" s="27" customFormat="1" ht="13.5">
      <c r="A32" s="32" t="s">
        <v>484</v>
      </c>
      <c r="B32" s="28" t="s">
        <v>483</v>
      </c>
      <c r="C32" s="28" t="s">
        <v>485</v>
      </c>
    </row>
    <row r="33" spans="1:3" s="27" customFormat="1" ht="13.5">
      <c r="A33" s="32" t="s">
        <v>486</v>
      </c>
      <c r="B33" s="28" t="s">
        <v>480</v>
      </c>
      <c r="C33" s="28" t="s">
        <v>487</v>
      </c>
    </row>
    <row r="34" spans="1:3" s="27" customFormat="1" ht="13.5">
      <c r="A34" s="32" t="s">
        <v>488</v>
      </c>
      <c r="B34" s="28" t="s">
        <v>489</v>
      </c>
      <c r="C34" s="28" t="s">
        <v>489</v>
      </c>
    </row>
    <row r="35" spans="1:3" s="27" customFormat="1" ht="25.5" customHeight="1">
      <c r="A35" s="159" t="s">
        <v>505</v>
      </c>
      <c r="B35" s="159"/>
      <c r="C35" s="159"/>
    </row>
    <row r="36" spans="1:3" s="27" customFormat="1" ht="105" customHeight="1">
      <c r="A36" s="157" t="s">
        <v>490</v>
      </c>
      <c r="B36" s="157"/>
      <c r="C36" s="157"/>
    </row>
    <row r="37" spans="1:3" s="27" customFormat="1" ht="65.25" customHeight="1">
      <c r="A37" s="157" t="s">
        <v>491</v>
      </c>
      <c r="B37" s="157"/>
      <c r="C37" s="157"/>
    </row>
    <row r="38" spans="1:3" s="27" customFormat="1" ht="18" customHeight="1">
      <c r="A38" s="30" t="s">
        <v>464</v>
      </c>
      <c r="B38" s="158" t="s">
        <v>492</v>
      </c>
      <c r="C38" s="158"/>
    </row>
    <row r="39" spans="1:3" s="27" customFormat="1" ht="13.5">
      <c r="A39" s="33" t="s">
        <v>493</v>
      </c>
      <c r="B39" s="156" t="s">
        <v>494</v>
      </c>
      <c r="C39" s="156"/>
    </row>
    <row r="40" spans="1:3" s="27" customFormat="1" ht="13.5">
      <c r="A40" s="33" t="s">
        <v>495</v>
      </c>
      <c r="B40" s="156" t="s">
        <v>496</v>
      </c>
      <c r="C40" s="156"/>
    </row>
    <row r="41" spans="1:3" s="27" customFormat="1" ht="57.75" customHeight="1">
      <c r="A41" s="33" t="s">
        <v>497</v>
      </c>
      <c r="B41" s="155" t="s">
        <v>498</v>
      </c>
      <c r="C41" s="155"/>
    </row>
    <row r="42" spans="1:3" s="27" customFormat="1" ht="13.5">
      <c r="A42" s="33" t="s">
        <v>499</v>
      </c>
      <c r="B42" s="156" t="s">
        <v>500</v>
      </c>
      <c r="C42" s="156"/>
    </row>
    <row r="43" spans="1:3" s="27" customFormat="1" ht="13.5">
      <c r="A43" s="33" t="s">
        <v>501</v>
      </c>
      <c r="B43" s="156" t="s">
        <v>500</v>
      </c>
      <c r="C43" s="156"/>
    </row>
    <row r="44" spans="1:3" s="27" customFormat="1" ht="13.5">
      <c r="A44" s="159" t="s">
        <v>502</v>
      </c>
      <c r="B44" s="159"/>
      <c r="C44" s="159"/>
    </row>
    <row r="45" spans="1:3" s="27" customFormat="1" ht="122.25" customHeight="1">
      <c r="A45" s="157" t="s">
        <v>503</v>
      </c>
      <c r="B45" s="157"/>
      <c r="C45" s="157"/>
    </row>
    <row r="46" spans="1:3" s="27" customFormat="1" ht="80.25" customHeight="1">
      <c r="A46" s="157" t="s">
        <v>491</v>
      </c>
      <c r="B46" s="157"/>
      <c r="C46" s="157"/>
    </row>
    <row r="47" spans="1:3" s="27" customFormat="1" ht="18" customHeight="1">
      <c r="A47" s="30" t="s">
        <v>464</v>
      </c>
      <c r="B47" s="158" t="s">
        <v>492</v>
      </c>
      <c r="C47" s="158"/>
    </row>
    <row r="48" spans="1:3" s="27" customFormat="1" ht="49.5" customHeight="1">
      <c r="A48" s="33" t="s">
        <v>504</v>
      </c>
      <c r="B48" s="155" t="s">
        <v>498</v>
      </c>
      <c r="C48" s="155"/>
    </row>
    <row r="49" spans="1:3" s="27" customFormat="1" ht="13.5">
      <c r="A49" s="33" t="s">
        <v>495</v>
      </c>
      <c r="B49" s="156" t="s">
        <v>496</v>
      </c>
      <c r="C49" s="156"/>
    </row>
    <row r="50" spans="1:3" s="27" customFormat="1" ht="13.5">
      <c r="A50" s="33" t="s">
        <v>499</v>
      </c>
      <c r="B50" s="156" t="s">
        <v>500</v>
      </c>
      <c r="C50" s="156"/>
    </row>
    <row r="51" spans="1:3" s="27" customFormat="1" ht="13.5">
      <c r="A51" s="33" t="s">
        <v>501</v>
      </c>
      <c r="B51" s="156" t="s">
        <v>500</v>
      </c>
      <c r="C51" s="156"/>
    </row>
    <row r="52" spans="1:3" ht="14.25" customHeight="1">
      <c r="A52" s="81" t="s">
        <v>9</v>
      </c>
      <c r="B52" s="81"/>
      <c r="C52" s="81"/>
    </row>
    <row r="53" spans="1:3" ht="14.25" customHeight="1">
      <c r="A53" s="81" t="s">
        <v>25</v>
      </c>
      <c r="B53" s="81"/>
      <c r="C53" s="81"/>
    </row>
    <row r="54" spans="1:3" ht="21" customHeight="1">
      <c r="A54" s="81" t="s">
        <v>457</v>
      </c>
      <c r="B54" s="81"/>
      <c r="C54" s="81"/>
    </row>
    <row r="55" spans="1:3" ht="30.75" customHeight="1">
      <c r="A55" s="81" t="s">
        <v>171</v>
      </c>
      <c r="B55" s="81"/>
      <c r="C55" s="81"/>
    </row>
    <row r="56" spans="1:3" ht="14.25" customHeight="1">
      <c r="A56" s="76" t="s">
        <v>172</v>
      </c>
      <c r="B56" s="76"/>
      <c r="C56" s="76"/>
    </row>
    <row r="57" spans="1:3" ht="28.5" customHeight="1">
      <c r="A57" s="80" t="s">
        <v>100</v>
      </c>
      <c r="B57" s="80"/>
      <c r="C57" s="80"/>
    </row>
    <row r="58" spans="1:3" ht="15" customHeight="1">
      <c r="A58" s="81" t="s">
        <v>586</v>
      </c>
      <c r="B58" s="81"/>
      <c r="C58" s="81"/>
    </row>
    <row r="59" spans="1:3" ht="15" customHeight="1">
      <c r="A59" s="81" t="s">
        <v>583</v>
      </c>
      <c r="B59" s="81"/>
      <c r="C59" s="81"/>
    </row>
    <row r="60" spans="1:3" ht="15" customHeight="1">
      <c r="A60" s="81" t="s">
        <v>584</v>
      </c>
      <c r="B60" s="81"/>
      <c r="C60" s="81"/>
    </row>
    <row r="61" spans="1:3" ht="28.5" customHeight="1">
      <c r="A61" s="164" t="s">
        <v>585</v>
      </c>
      <c r="B61" s="164"/>
      <c r="C61" s="164"/>
    </row>
    <row r="62" spans="1:3" ht="14.25" customHeight="1">
      <c r="A62" s="76" t="s">
        <v>173</v>
      </c>
      <c r="B62" s="76"/>
      <c r="C62" s="76"/>
    </row>
    <row r="63" spans="1:3" ht="54" customHeight="1">
      <c r="A63" s="81" t="s">
        <v>557</v>
      </c>
      <c r="B63" s="81"/>
      <c r="C63" s="81"/>
    </row>
    <row r="64" spans="1:3" ht="18.75" customHeight="1">
      <c r="A64" s="26" t="s">
        <v>108</v>
      </c>
      <c r="B64" s="165">
        <v>421700000</v>
      </c>
      <c r="C64" s="165"/>
    </row>
    <row r="65" spans="1:3" ht="20.25" customHeight="1">
      <c r="A65" s="76" t="s">
        <v>106</v>
      </c>
      <c r="B65" s="76"/>
      <c r="C65" s="76"/>
    </row>
    <row r="66" spans="1:3" ht="33.75" customHeight="1">
      <c r="A66" s="80" t="s">
        <v>141</v>
      </c>
      <c r="B66" s="80"/>
      <c r="C66" s="80"/>
    </row>
    <row r="67" spans="1:3" ht="96" customHeight="1">
      <c r="A67" s="80" t="s">
        <v>101</v>
      </c>
      <c r="B67" s="80"/>
      <c r="C67" s="80"/>
    </row>
    <row r="68" spans="1:3" ht="79.5" customHeight="1">
      <c r="A68" s="80" t="s">
        <v>102</v>
      </c>
      <c r="B68" s="80"/>
      <c r="C68" s="80"/>
    </row>
    <row r="69" spans="1:3" ht="76.5" customHeight="1">
      <c r="A69" s="80" t="s">
        <v>507</v>
      </c>
      <c r="B69" s="80"/>
      <c r="C69" s="80"/>
    </row>
    <row r="70" spans="1:3" ht="129" customHeight="1">
      <c r="A70" s="80" t="s">
        <v>576</v>
      </c>
      <c r="B70" s="80"/>
      <c r="C70" s="80"/>
    </row>
    <row r="71" spans="1:3" ht="132.75" customHeight="1">
      <c r="A71" s="80" t="s">
        <v>577</v>
      </c>
      <c r="B71" s="80"/>
      <c r="C71" s="80"/>
    </row>
    <row r="72" spans="1:3" ht="91.5" customHeight="1">
      <c r="A72" s="80" t="s">
        <v>454</v>
      </c>
      <c r="B72" s="80"/>
      <c r="C72" s="80"/>
    </row>
    <row r="73" spans="1:3" ht="129" customHeight="1">
      <c r="A73" s="80" t="s">
        <v>453</v>
      </c>
      <c r="B73" s="80"/>
      <c r="C73" s="80"/>
    </row>
    <row r="74" spans="1:3" ht="45.75" customHeight="1">
      <c r="A74" s="80" t="s">
        <v>743</v>
      </c>
      <c r="B74" s="80"/>
      <c r="C74" s="80"/>
    </row>
    <row r="75" spans="1:3" ht="39" customHeight="1">
      <c r="A75" s="80" t="s">
        <v>116</v>
      </c>
      <c r="B75" s="80"/>
      <c r="C75" s="80"/>
    </row>
    <row r="76" spans="1:3" ht="77.25" customHeight="1">
      <c r="A76" s="80" t="s">
        <v>4</v>
      </c>
      <c r="B76" s="80"/>
      <c r="C76" s="80"/>
    </row>
    <row r="77" spans="1:3" ht="81.75" customHeight="1">
      <c r="A77" s="80" t="s">
        <v>3</v>
      </c>
      <c r="B77" s="80"/>
      <c r="C77" s="80"/>
    </row>
    <row r="78" spans="1:3" ht="54" customHeight="1">
      <c r="A78" s="80" t="s">
        <v>506</v>
      </c>
      <c r="B78" s="80"/>
      <c r="C78" s="80"/>
    </row>
    <row r="79" spans="1:3" ht="24" customHeight="1">
      <c r="A79" s="80" t="s">
        <v>81</v>
      </c>
      <c r="B79" s="80"/>
      <c r="C79" s="80"/>
    </row>
    <row r="80" spans="1:3" ht="107.25" customHeight="1">
      <c r="A80" s="80" t="s">
        <v>103</v>
      </c>
      <c r="B80" s="80"/>
      <c r="C80" s="80"/>
    </row>
    <row r="81" spans="1:3" ht="54" customHeight="1">
      <c r="A81" s="80" t="s">
        <v>82</v>
      </c>
      <c r="B81" s="80"/>
      <c r="C81" s="80"/>
    </row>
    <row r="82" spans="1:3" ht="60.75" customHeight="1">
      <c r="A82" s="80" t="s">
        <v>83</v>
      </c>
      <c r="B82" s="80"/>
      <c r="C82" s="80"/>
    </row>
    <row r="83" spans="1:3" ht="48" customHeight="1">
      <c r="A83" s="80" t="s">
        <v>558</v>
      </c>
      <c r="B83" s="80"/>
      <c r="C83" s="80"/>
    </row>
    <row r="84" spans="1:3" ht="106.5" customHeight="1">
      <c r="A84" s="80" t="s">
        <v>119</v>
      </c>
      <c r="B84" s="80"/>
      <c r="C84" s="80"/>
    </row>
    <row r="85" spans="1:3" ht="147" customHeight="1">
      <c r="A85" s="80" t="s">
        <v>10</v>
      </c>
      <c r="B85" s="80"/>
      <c r="C85" s="80"/>
    </row>
    <row r="86" spans="1:3" ht="21.75" customHeight="1">
      <c r="A86" s="80" t="s">
        <v>12</v>
      </c>
      <c r="B86" s="80"/>
      <c r="C86" s="80"/>
    </row>
    <row r="87" spans="1:3" ht="93" customHeight="1">
      <c r="A87" s="80" t="s">
        <v>13</v>
      </c>
      <c r="B87" s="80"/>
      <c r="C87" s="80"/>
    </row>
    <row r="88" spans="1:3" ht="68.25" customHeight="1">
      <c r="A88" s="80" t="s">
        <v>14</v>
      </c>
      <c r="B88" s="80"/>
      <c r="C88" s="80"/>
    </row>
    <row r="89" spans="1:3" ht="22.5" customHeight="1">
      <c r="A89" s="80" t="s">
        <v>508</v>
      </c>
      <c r="B89" s="80"/>
      <c r="C89" s="80"/>
    </row>
    <row r="90" spans="1:3" s="27" customFormat="1" ht="27.75" customHeight="1">
      <c r="A90" s="163" t="s">
        <v>509</v>
      </c>
      <c r="B90" s="163"/>
      <c r="C90" s="163"/>
    </row>
    <row r="91" spans="1:3" s="27" customFormat="1" ht="47.25" customHeight="1">
      <c r="A91" s="162" t="s">
        <v>588</v>
      </c>
      <c r="B91" s="162"/>
      <c r="C91" s="162"/>
    </row>
    <row r="92" spans="1:3" ht="27" customHeight="1">
      <c r="A92" s="80" t="s">
        <v>121</v>
      </c>
      <c r="B92" s="80"/>
      <c r="C92" s="80"/>
    </row>
    <row r="93" spans="1:3" ht="92.25" customHeight="1">
      <c r="A93" s="80" t="s">
        <v>15</v>
      </c>
      <c r="B93" s="80"/>
      <c r="C93" s="80"/>
    </row>
    <row r="94" spans="1:3" ht="37.5" customHeight="1">
      <c r="A94" s="80" t="s">
        <v>93</v>
      </c>
      <c r="B94" s="80"/>
      <c r="C94" s="80"/>
    </row>
    <row r="95" spans="1:3" ht="36.75" customHeight="1">
      <c r="A95" s="80" t="s">
        <v>16</v>
      </c>
      <c r="B95" s="80"/>
      <c r="C95" s="80"/>
    </row>
    <row r="96" spans="1:3" ht="63" customHeight="1">
      <c r="A96" s="80" t="s">
        <v>8</v>
      </c>
      <c r="B96" s="80"/>
      <c r="C96" s="80"/>
    </row>
    <row r="97" spans="1:3" ht="54.75" customHeight="1">
      <c r="A97" s="80" t="s">
        <v>11</v>
      </c>
      <c r="B97" s="80"/>
      <c r="C97" s="80"/>
    </row>
    <row r="98" spans="1:3" ht="20.25" customHeight="1">
      <c r="A98" s="80" t="s">
        <v>104</v>
      </c>
      <c r="B98" s="80"/>
      <c r="C98" s="80"/>
    </row>
    <row r="99" spans="1:3" ht="13.5">
      <c r="A99" s="166"/>
      <c r="B99" s="166"/>
      <c r="C99" s="167"/>
    </row>
    <row r="100" spans="1:3" ht="33" customHeight="1">
      <c r="A100" s="80" t="s">
        <v>94</v>
      </c>
      <c r="B100" s="80"/>
      <c r="C100" s="80"/>
    </row>
    <row r="101" spans="1:3" ht="18.75" customHeight="1">
      <c r="A101" s="80" t="s">
        <v>95</v>
      </c>
      <c r="B101" s="80"/>
      <c r="C101" s="80"/>
    </row>
    <row r="102" spans="1:3" ht="66" customHeight="1">
      <c r="A102" s="80" t="s">
        <v>96</v>
      </c>
      <c r="B102" s="80"/>
      <c r="C102" s="80"/>
    </row>
    <row r="103" spans="1:3" ht="33" customHeight="1">
      <c r="A103" s="80" t="s">
        <v>76</v>
      </c>
      <c r="B103" s="80"/>
      <c r="C103" s="80"/>
    </row>
    <row r="104" spans="1:3" ht="33" customHeight="1">
      <c r="A104" s="80" t="s">
        <v>511</v>
      </c>
      <c r="B104" s="80"/>
      <c r="C104" s="80"/>
    </row>
    <row r="105" spans="1:3" ht="24.75" customHeight="1">
      <c r="A105" s="80" t="s">
        <v>510</v>
      </c>
      <c r="B105" s="80"/>
      <c r="C105" s="80"/>
    </row>
    <row r="106" spans="1:3" ht="65.25" customHeight="1">
      <c r="A106" s="80" t="s">
        <v>77</v>
      </c>
      <c r="B106" s="80"/>
      <c r="C106" s="80"/>
    </row>
    <row r="107" spans="1:3" ht="51" customHeight="1">
      <c r="A107" s="80" t="s">
        <v>177</v>
      </c>
      <c r="B107" s="80"/>
      <c r="C107" s="80"/>
    </row>
    <row r="108" spans="1:3" ht="25.5" customHeight="1">
      <c r="A108" s="80" t="s">
        <v>78</v>
      </c>
      <c r="B108" s="80"/>
      <c r="C108" s="80"/>
    </row>
    <row r="109" spans="1:3" ht="20.25" customHeight="1">
      <c r="A109" s="80" t="s">
        <v>79</v>
      </c>
      <c r="B109" s="80"/>
      <c r="C109" s="80"/>
    </row>
    <row r="110" spans="1:3" ht="21.75" customHeight="1">
      <c r="A110" s="80" t="s">
        <v>80</v>
      </c>
      <c r="B110" s="80"/>
      <c r="C110" s="80"/>
    </row>
    <row r="111" spans="1:3" ht="84" customHeight="1">
      <c r="A111" s="80" t="s">
        <v>109</v>
      </c>
      <c r="B111" s="80"/>
      <c r="C111" s="80"/>
    </row>
    <row r="112" spans="1:3" ht="77.25" customHeight="1">
      <c r="A112" s="80" t="s">
        <v>120</v>
      </c>
      <c r="B112" s="80"/>
      <c r="C112" s="80"/>
    </row>
    <row r="113" spans="1:3" ht="38.25" customHeight="1">
      <c r="A113" s="80" t="s">
        <v>559</v>
      </c>
      <c r="B113" s="80"/>
      <c r="C113" s="80"/>
    </row>
    <row r="114" spans="1:3" ht="79.5" customHeight="1">
      <c r="A114" s="80" t="s">
        <v>561</v>
      </c>
      <c r="B114" s="80"/>
      <c r="C114" s="80"/>
    </row>
    <row r="115" spans="1:3" ht="95.25" customHeight="1">
      <c r="A115" s="80" t="s">
        <v>122</v>
      </c>
      <c r="B115" s="80"/>
      <c r="C115" s="80"/>
    </row>
    <row r="116" spans="1:3" ht="75.75" customHeight="1">
      <c r="A116" s="80" t="s">
        <v>123</v>
      </c>
      <c r="B116" s="80"/>
      <c r="C116" s="80"/>
    </row>
    <row r="117" spans="1:3" ht="109.5" customHeight="1">
      <c r="A117" s="80" t="s">
        <v>105</v>
      </c>
      <c r="B117" s="80"/>
      <c r="C117" s="80"/>
    </row>
    <row r="118" spans="1:3" ht="73.5" customHeight="1">
      <c r="A118" s="80" t="s">
        <v>20</v>
      </c>
      <c r="B118" s="80"/>
      <c r="C118" s="80"/>
    </row>
    <row r="119" spans="1:3" ht="22.5" customHeight="1">
      <c r="A119" s="80" t="s">
        <v>704</v>
      </c>
      <c r="B119" s="80"/>
      <c r="C119" s="80"/>
    </row>
    <row r="120" spans="1:3" ht="39" customHeight="1">
      <c r="A120" s="80" t="s">
        <v>1</v>
      </c>
      <c r="B120" s="80"/>
      <c r="C120" s="80"/>
    </row>
    <row r="121" spans="1:3" ht="39" customHeight="1">
      <c r="A121" s="80" t="s">
        <v>2</v>
      </c>
      <c r="B121" s="80"/>
      <c r="C121" s="80"/>
    </row>
    <row r="122" spans="1:3" s="9" customFormat="1" ht="14.25" customHeight="1">
      <c r="A122" s="134" t="s">
        <v>21</v>
      </c>
      <c r="B122" s="134"/>
      <c r="C122" s="134"/>
    </row>
    <row r="123" spans="1:3" s="9" customFormat="1" ht="13.5">
      <c r="A123" s="80" t="s">
        <v>107</v>
      </c>
      <c r="B123" s="80"/>
      <c r="C123" s="80"/>
    </row>
    <row r="124" spans="1:3" s="1" customFormat="1" ht="21" customHeight="1">
      <c r="A124" s="134" t="s">
        <v>275</v>
      </c>
      <c r="B124" s="134"/>
      <c r="C124" s="134"/>
    </row>
    <row r="125" spans="1:3" s="1" customFormat="1" ht="87.75" customHeight="1">
      <c r="A125" s="81" t="s">
        <v>560</v>
      </c>
      <c r="B125" s="81"/>
      <c r="C125" s="81"/>
    </row>
  </sheetData>
  <sheetProtection/>
  <mergeCells count="114">
    <mergeCell ref="A125:C125"/>
    <mergeCell ref="A7:C7"/>
    <mergeCell ref="A8:C8"/>
    <mergeCell ref="A58:C58"/>
    <mergeCell ref="A59:C59"/>
    <mergeCell ref="A60:C60"/>
    <mergeCell ref="A80:C80"/>
    <mergeCell ref="A119:C119"/>
    <mergeCell ref="A120:C120"/>
    <mergeCell ref="A121:C121"/>
    <mergeCell ref="A123:C123"/>
    <mergeCell ref="A122:C122"/>
    <mergeCell ref="A124:C124"/>
    <mergeCell ref="A23:C23"/>
    <mergeCell ref="A117:C117"/>
    <mergeCell ref="A118:C118"/>
    <mergeCell ref="A81:C81"/>
    <mergeCell ref="A83:C83"/>
    <mergeCell ref="A82:C82"/>
    <mergeCell ref="A110:C110"/>
    <mergeCell ref="A111:C111"/>
    <mergeCell ref="A112:C112"/>
    <mergeCell ref="A113:C113"/>
    <mergeCell ref="A115:C115"/>
    <mergeCell ref="A116:C116"/>
    <mergeCell ref="A114:C114"/>
    <mergeCell ref="A107:C107"/>
    <mergeCell ref="A108:C108"/>
    <mergeCell ref="A109:C109"/>
    <mergeCell ref="A103:C103"/>
    <mergeCell ref="A105:C105"/>
    <mergeCell ref="A106:C106"/>
    <mergeCell ref="A104:C104"/>
    <mergeCell ref="A100:C100"/>
    <mergeCell ref="A101:C101"/>
    <mergeCell ref="A102:C102"/>
    <mergeCell ref="A95:C95"/>
    <mergeCell ref="A96:C96"/>
    <mergeCell ref="A97:C97"/>
    <mergeCell ref="A98:C98"/>
    <mergeCell ref="A99:C99"/>
    <mergeCell ref="A93:C93"/>
    <mergeCell ref="A94:C94"/>
    <mergeCell ref="A90:C90"/>
    <mergeCell ref="A57:C57"/>
    <mergeCell ref="A61:C61"/>
    <mergeCell ref="A72:C72"/>
    <mergeCell ref="A88:C88"/>
    <mergeCell ref="A65:C65"/>
    <mergeCell ref="B64:C64"/>
    <mergeCell ref="A66:C66"/>
    <mergeCell ref="A16:C16"/>
    <mergeCell ref="A17:C17"/>
    <mergeCell ref="A18:C18"/>
    <mergeCell ref="A19:C19"/>
    <mergeCell ref="A91:C91"/>
    <mergeCell ref="A92:C92"/>
    <mergeCell ref="B38:C38"/>
    <mergeCell ref="B39:C39"/>
    <mergeCell ref="B40:C40"/>
    <mergeCell ref="A22:C22"/>
    <mergeCell ref="A14:C14"/>
    <mergeCell ref="A15:C15"/>
    <mergeCell ref="A1:C1"/>
    <mergeCell ref="A2:C2"/>
    <mergeCell ref="A3:C3"/>
    <mergeCell ref="A4:C4"/>
    <mergeCell ref="A5:C5"/>
    <mergeCell ref="A6:C6"/>
    <mergeCell ref="A9:C9"/>
    <mergeCell ref="A10:C10"/>
    <mergeCell ref="A11:C11"/>
    <mergeCell ref="A12:C12"/>
    <mergeCell ref="A13:C13"/>
    <mergeCell ref="A20:C20"/>
    <mergeCell ref="A44:C44"/>
    <mergeCell ref="A45:C45"/>
    <mergeCell ref="A35:C35"/>
    <mergeCell ref="A36:C36"/>
    <mergeCell ref="A37:C37"/>
    <mergeCell ref="A21:C21"/>
    <mergeCell ref="B47:C47"/>
    <mergeCell ref="B48:C48"/>
    <mergeCell ref="B49:C49"/>
    <mergeCell ref="A52:C52"/>
    <mergeCell ref="B42:C42"/>
    <mergeCell ref="B43:C43"/>
    <mergeCell ref="B41:C41"/>
    <mergeCell ref="A53:C53"/>
    <mergeCell ref="B50:C50"/>
    <mergeCell ref="B51:C51"/>
    <mergeCell ref="A62:C62"/>
    <mergeCell ref="A63:C63"/>
    <mergeCell ref="A54:C54"/>
    <mergeCell ref="A55:C55"/>
    <mergeCell ref="A56:C56"/>
    <mergeCell ref="A46:C46"/>
    <mergeCell ref="A67:C67"/>
    <mergeCell ref="A68:C68"/>
    <mergeCell ref="A74:C74"/>
    <mergeCell ref="A84:C84"/>
    <mergeCell ref="A69:C69"/>
    <mergeCell ref="A70:C70"/>
    <mergeCell ref="A71:C71"/>
    <mergeCell ref="A89:C89"/>
    <mergeCell ref="A76:C76"/>
    <mergeCell ref="A77:C77"/>
    <mergeCell ref="A78:C78"/>
    <mergeCell ref="A79:C79"/>
    <mergeCell ref="A73:C73"/>
    <mergeCell ref="A75:C75"/>
    <mergeCell ref="A85:C85"/>
    <mergeCell ref="A86:C86"/>
    <mergeCell ref="A87:C87"/>
  </mergeCells>
  <printOptions horizontalCentered="1" verticalCentered="1"/>
  <pageMargins left="0.5905511811023623" right="0" top="0.7480314960629921" bottom="0.7480314960629921" header="0.31496062992125984" footer="0.31496062992125984"/>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A100"/>
  <sheetViews>
    <sheetView zoomScale="93" zoomScaleNormal="93" zoomScalePageLayoutView="0" workbookViewId="0" topLeftCell="A1">
      <selection activeCell="B4" sqref="B4"/>
    </sheetView>
  </sheetViews>
  <sheetFormatPr defaultColWidth="11.421875" defaultRowHeight="15"/>
  <cols>
    <col min="1" max="1" width="100.7109375" style="1" customWidth="1"/>
  </cols>
  <sheetData>
    <row r="1" ht="15">
      <c r="A1" s="57" t="s">
        <v>235</v>
      </c>
    </row>
    <row r="2" ht="46.5">
      <c r="A2" s="57" t="s">
        <v>616</v>
      </c>
    </row>
    <row r="3" ht="15">
      <c r="A3" s="57" t="s">
        <v>272</v>
      </c>
    </row>
    <row r="4" ht="14.25">
      <c r="A4" s="35" t="s">
        <v>129</v>
      </c>
    </row>
    <row r="5" ht="54.75">
      <c r="A5" s="39" t="s">
        <v>689</v>
      </c>
    </row>
    <row r="6" ht="14.25">
      <c r="A6" s="35" t="s">
        <v>676</v>
      </c>
    </row>
    <row r="7" ht="14.25">
      <c r="A7" s="40" t="s">
        <v>675</v>
      </c>
    </row>
    <row r="8" ht="14.25">
      <c r="A8" s="35" t="s">
        <v>736</v>
      </c>
    </row>
    <row r="9" ht="14.25">
      <c r="A9" s="35" t="s">
        <v>688</v>
      </c>
    </row>
    <row r="10" ht="102" customHeight="1">
      <c r="A10" s="39" t="s">
        <v>677</v>
      </c>
    </row>
    <row r="11" ht="14.25">
      <c r="A11" s="35" t="s">
        <v>678</v>
      </c>
    </row>
    <row r="12" ht="51.75" customHeight="1">
      <c r="A12" s="39" t="s">
        <v>716</v>
      </c>
    </row>
    <row r="13" ht="14.25">
      <c r="A13" s="35" t="s">
        <v>679</v>
      </c>
    </row>
    <row r="14" ht="14.25">
      <c r="A14" s="42" t="s">
        <v>617</v>
      </c>
    </row>
    <row r="15" ht="14.25">
      <c r="A15" s="35" t="s">
        <v>680</v>
      </c>
    </row>
    <row r="16" ht="14.25">
      <c r="A16" s="43" t="s">
        <v>618</v>
      </c>
    </row>
    <row r="17" ht="14.25">
      <c r="A17" s="44" t="s">
        <v>619</v>
      </c>
    </row>
    <row r="18" ht="14.25">
      <c r="A18" s="44" t="s">
        <v>620</v>
      </c>
    </row>
    <row r="19" ht="14.25">
      <c r="A19" s="44" t="s">
        <v>621</v>
      </c>
    </row>
    <row r="20" ht="14.25">
      <c r="A20" s="44" t="s">
        <v>622</v>
      </c>
    </row>
    <row r="21" ht="14.25">
      <c r="A21" s="44" t="s">
        <v>623</v>
      </c>
    </row>
    <row r="22" ht="41.25">
      <c r="A22" s="44" t="s">
        <v>624</v>
      </c>
    </row>
    <row r="23" ht="14.25">
      <c r="A23" s="35" t="s">
        <v>681</v>
      </c>
    </row>
    <row r="24" ht="27">
      <c r="A24" s="41" t="s">
        <v>141</v>
      </c>
    </row>
    <row r="25" ht="96.75" customHeight="1">
      <c r="A25" s="41" t="s">
        <v>638</v>
      </c>
    </row>
    <row r="26" ht="55.5" customHeight="1">
      <c r="A26" s="45" t="s">
        <v>639</v>
      </c>
    </row>
    <row r="27" ht="96">
      <c r="A27" s="45" t="s">
        <v>640</v>
      </c>
    </row>
    <row r="28" ht="27">
      <c r="A28" s="45" t="s">
        <v>625</v>
      </c>
    </row>
    <row r="29" ht="112.5" customHeight="1">
      <c r="A29" s="45" t="s">
        <v>641</v>
      </c>
    </row>
    <row r="30" ht="105.75" customHeight="1">
      <c r="A30" s="45" t="s">
        <v>642</v>
      </c>
    </row>
    <row r="31" ht="41.25">
      <c r="A31" s="45" t="s">
        <v>643</v>
      </c>
    </row>
    <row r="32" ht="14.25">
      <c r="A32" s="45" t="s">
        <v>626</v>
      </c>
    </row>
    <row r="33" ht="110.25">
      <c r="A33" s="45" t="s">
        <v>644</v>
      </c>
    </row>
    <row r="34" ht="104.25" customHeight="1">
      <c r="A34" s="45" t="s">
        <v>645</v>
      </c>
    </row>
    <row r="35" ht="54.75">
      <c r="A35" s="45" t="s">
        <v>646</v>
      </c>
    </row>
    <row r="36" ht="108" customHeight="1">
      <c r="A36" s="45" t="s">
        <v>647</v>
      </c>
    </row>
    <row r="37" ht="27">
      <c r="A37" s="45" t="s">
        <v>648</v>
      </c>
    </row>
    <row r="38" ht="27">
      <c r="A38" s="45" t="s">
        <v>627</v>
      </c>
    </row>
    <row r="39" ht="14.25">
      <c r="A39" s="45" t="s">
        <v>628</v>
      </c>
    </row>
    <row r="40" ht="14.25">
      <c r="A40" s="45" t="s">
        <v>629</v>
      </c>
    </row>
    <row r="41" ht="27">
      <c r="A41" s="45" t="s">
        <v>717</v>
      </c>
    </row>
    <row r="42" ht="14.25">
      <c r="A42" s="45" t="s">
        <v>630</v>
      </c>
    </row>
    <row r="43" ht="14.25">
      <c r="A43" s="45" t="s">
        <v>631</v>
      </c>
    </row>
    <row r="44" ht="96">
      <c r="A44" s="45" t="s">
        <v>649</v>
      </c>
    </row>
    <row r="45" ht="132.75" customHeight="1">
      <c r="A45" s="45" t="s">
        <v>650</v>
      </c>
    </row>
    <row r="46" ht="153.75" customHeight="1">
      <c r="A46" s="45" t="s">
        <v>651</v>
      </c>
    </row>
    <row r="47" ht="82.5">
      <c r="A47" s="45" t="s">
        <v>652</v>
      </c>
    </row>
    <row r="48" ht="54.75">
      <c r="A48" s="45" t="s">
        <v>653</v>
      </c>
    </row>
    <row r="49" ht="54.75">
      <c r="A49" s="45" t="s">
        <v>313</v>
      </c>
    </row>
    <row r="50" ht="82.5">
      <c r="A50" s="45" t="s">
        <v>654</v>
      </c>
    </row>
    <row r="51" ht="54.75">
      <c r="A51" s="45" t="s">
        <v>655</v>
      </c>
    </row>
    <row r="52" ht="61.5" customHeight="1">
      <c r="A52" s="45" t="s">
        <v>656</v>
      </c>
    </row>
    <row r="53" ht="96" customHeight="1">
      <c r="A53" s="45" t="s">
        <v>314</v>
      </c>
    </row>
    <row r="54" ht="103.5" customHeight="1">
      <c r="A54" s="45" t="s">
        <v>682</v>
      </c>
    </row>
    <row r="55" ht="180" customHeight="1">
      <c r="A55" s="45" t="s">
        <v>657</v>
      </c>
    </row>
    <row r="56" ht="95.25" customHeight="1">
      <c r="A56" s="45" t="s">
        <v>658</v>
      </c>
    </row>
    <row r="57" ht="45" customHeight="1">
      <c r="A57" s="45" t="s">
        <v>659</v>
      </c>
    </row>
    <row r="58" ht="60" customHeight="1">
      <c r="A58" s="45" t="s">
        <v>660</v>
      </c>
    </row>
    <row r="59" ht="102" customHeight="1">
      <c r="A59" s="45" t="s">
        <v>661</v>
      </c>
    </row>
    <row r="60" ht="69">
      <c r="A60" s="45" t="s">
        <v>662</v>
      </c>
    </row>
    <row r="61" ht="41.25">
      <c r="A61" s="45" t="s">
        <v>177</v>
      </c>
    </row>
    <row r="62" ht="55.5" customHeight="1">
      <c r="A62" s="45" t="s">
        <v>663</v>
      </c>
    </row>
    <row r="63" ht="45" customHeight="1">
      <c r="A63" s="45" t="s">
        <v>664</v>
      </c>
    </row>
    <row r="64" ht="16.5" customHeight="1">
      <c r="A64" s="45" t="s">
        <v>632</v>
      </c>
    </row>
    <row r="65" ht="147" customHeight="1">
      <c r="A65" s="45" t="s">
        <v>665</v>
      </c>
    </row>
    <row r="66" ht="14.25">
      <c r="A66" s="45" t="s">
        <v>633</v>
      </c>
    </row>
    <row r="67" ht="90" customHeight="1">
      <c r="A67" s="45" t="s">
        <v>666</v>
      </c>
    </row>
    <row r="68" ht="138">
      <c r="A68" s="45" t="s">
        <v>667</v>
      </c>
    </row>
    <row r="69" ht="14.25">
      <c r="A69" s="45" t="s">
        <v>634</v>
      </c>
    </row>
    <row r="70" ht="69">
      <c r="A70" s="45" t="s">
        <v>668</v>
      </c>
    </row>
    <row r="71" ht="86.25" customHeight="1">
      <c r="A71" s="45" t="s">
        <v>322</v>
      </c>
    </row>
    <row r="72" ht="14.25">
      <c r="A72" s="45" t="s">
        <v>635</v>
      </c>
    </row>
    <row r="73" ht="39" customHeight="1">
      <c r="A73" s="45" t="s">
        <v>636</v>
      </c>
    </row>
    <row r="74" ht="41.25">
      <c r="A74" s="45" t="s">
        <v>669</v>
      </c>
    </row>
    <row r="75" ht="14.25">
      <c r="A75" s="45" t="s">
        <v>637</v>
      </c>
    </row>
    <row r="76" ht="14.25">
      <c r="A76" s="35" t="s">
        <v>579</v>
      </c>
    </row>
    <row r="77" ht="96.75" customHeight="1">
      <c r="A77" s="39" t="s">
        <v>700</v>
      </c>
    </row>
    <row r="78" ht="75.75" customHeight="1">
      <c r="A78" s="41" t="s">
        <v>670</v>
      </c>
    </row>
    <row r="79" ht="96">
      <c r="A79" s="41" t="s">
        <v>671</v>
      </c>
    </row>
    <row r="80" ht="82.5">
      <c r="A80" s="41" t="s">
        <v>672</v>
      </c>
    </row>
    <row r="81" ht="69">
      <c r="A81" s="41" t="s">
        <v>673</v>
      </c>
    </row>
    <row r="82" ht="69">
      <c r="A82" s="41" t="s">
        <v>88</v>
      </c>
    </row>
    <row r="83" ht="69">
      <c r="A83" s="41" t="s">
        <v>674</v>
      </c>
    </row>
    <row r="84" ht="14.25">
      <c r="A84" s="46"/>
    </row>
    <row r="85" ht="14.25">
      <c r="A85" s="46"/>
    </row>
    <row r="86" ht="14.25">
      <c r="A86" s="46"/>
    </row>
    <row r="87" ht="14.25">
      <c r="A87" s="46"/>
    </row>
    <row r="88" ht="14.25">
      <c r="A88" s="46"/>
    </row>
    <row r="89" ht="14.25">
      <c r="A89" s="46"/>
    </row>
    <row r="90" ht="14.25">
      <c r="A90" s="46"/>
    </row>
    <row r="91" ht="14.25">
      <c r="A91" s="46"/>
    </row>
    <row r="92" ht="14.25">
      <c r="A92" s="46"/>
    </row>
    <row r="93" ht="14.25">
      <c r="A93" s="46"/>
    </row>
    <row r="94" ht="14.25">
      <c r="A94" s="46"/>
    </row>
    <row r="95" ht="14.25">
      <c r="A95" s="46"/>
    </row>
    <row r="96" ht="14.25">
      <c r="A96" s="46"/>
    </row>
    <row r="97" ht="14.25">
      <c r="A97" s="46"/>
    </row>
    <row r="98" ht="14.25">
      <c r="A98" s="46"/>
    </row>
    <row r="99" ht="14.25">
      <c r="A99" s="46"/>
    </row>
    <row r="100" ht="14.25">
      <c r="A100" s="46"/>
    </row>
  </sheetData>
  <sheetProtection/>
  <printOptions/>
  <pageMargins left="0.7086614173228347" right="0.7086614173228347" top="0.7480314960629921" bottom="0.7480314960629921" header="0.31496062992125984" footer="0.31496062992125984"/>
  <pageSetup horizontalDpi="600" verticalDpi="600" orientation="portrait" scale="80" r:id="rId2"/>
  <drawing r:id="rId1"/>
</worksheet>
</file>

<file path=xl/worksheets/sheet6.xml><?xml version="1.0" encoding="utf-8"?>
<worksheet xmlns="http://schemas.openxmlformats.org/spreadsheetml/2006/main" xmlns:r="http://schemas.openxmlformats.org/officeDocument/2006/relationships">
  <dimension ref="A1:E94"/>
  <sheetViews>
    <sheetView zoomScalePageLayoutView="0" workbookViewId="0" topLeftCell="A1">
      <selection activeCell="F4" sqref="F4"/>
    </sheetView>
  </sheetViews>
  <sheetFormatPr defaultColWidth="11.421875" defaultRowHeight="15"/>
  <cols>
    <col min="1" max="1" width="85.7109375" style="14" customWidth="1"/>
    <col min="2" max="4" width="6.140625" style="16" customWidth="1"/>
    <col min="5" max="5" width="13.00390625" style="16" customWidth="1"/>
    <col min="6" max="16384" width="11.421875" style="14" customWidth="1"/>
  </cols>
  <sheetData>
    <row r="1" spans="1:5" s="3" customFormat="1" ht="18" customHeight="1">
      <c r="A1" s="172" t="s">
        <v>235</v>
      </c>
      <c r="B1" s="172"/>
      <c r="C1" s="172"/>
      <c r="D1" s="172"/>
      <c r="E1" s="172"/>
    </row>
    <row r="2" spans="1:5" ht="60" customHeight="1">
      <c r="A2" s="173" t="s">
        <v>562</v>
      </c>
      <c r="B2" s="173"/>
      <c r="C2" s="173"/>
      <c r="D2" s="173"/>
      <c r="E2" s="173"/>
    </row>
    <row r="3" spans="1:5" ht="21" customHeight="1">
      <c r="A3" s="174" t="s">
        <v>129</v>
      </c>
      <c r="B3" s="174"/>
      <c r="C3" s="174"/>
      <c r="D3" s="174"/>
      <c r="E3" s="174"/>
    </row>
    <row r="4" spans="1:5" ht="62.25" customHeight="1">
      <c r="A4" s="175" t="s">
        <v>563</v>
      </c>
      <c r="B4" s="175"/>
      <c r="C4" s="175"/>
      <c r="D4" s="175"/>
      <c r="E4" s="175"/>
    </row>
    <row r="5" spans="1:5" ht="20.25" customHeight="1">
      <c r="A5" s="174" t="s">
        <v>276</v>
      </c>
      <c r="B5" s="174"/>
      <c r="C5" s="174"/>
      <c r="D5" s="174"/>
      <c r="E5" s="174"/>
    </row>
    <row r="6" spans="1:5" ht="18" customHeight="1">
      <c r="A6" s="176" t="s">
        <v>277</v>
      </c>
      <c r="B6" s="176"/>
      <c r="C6" s="176"/>
      <c r="D6" s="176"/>
      <c r="E6" s="176"/>
    </row>
    <row r="7" spans="1:5" s="15" customFormat="1" ht="143.25" customHeight="1">
      <c r="A7" s="177" t="s">
        <v>564</v>
      </c>
      <c r="B7" s="177"/>
      <c r="C7" s="177"/>
      <c r="D7" s="177"/>
      <c r="E7" s="177"/>
    </row>
    <row r="8" spans="1:5" ht="21" customHeight="1">
      <c r="A8" s="174" t="s">
        <v>278</v>
      </c>
      <c r="B8" s="174"/>
      <c r="C8" s="174"/>
      <c r="D8" s="174"/>
      <c r="E8" s="174"/>
    </row>
    <row r="9" spans="1:5" ht="30.75" customHeight="1">
      <c r="A9" s="175" t="s">
        <v>279</v>
      </c>
      <c r="B9" s="175"/>
      <c r="C9" s="175"/>
      <c r="D9" s="175"/>
      <c r="E9" s="175"/>
    </row>
    <row r="10" spans="1:5" ht="15" customHeight="1">
      <c r="A10" s="174" t="s">
        <v>280</v>
      </c>
      <c r="B10" s="174"/>
      <c r="C10" s="174"/>
      <c r="D10" s="174"/>
      <c r="E10" s="174"/>
    </row>
    <row r="11" spans="1:5" ht="45.75" customHeight="1">
      <c r="A11" s="175" t="s">
        <v>705</v>
      </c>
      <c r="B11" s="175"/>
      <c r="C11" s="175"/>
      <c r="D11" s="175"/>
      <c r="E11" s="175"/>
    </row>
    <row r="12" spans="1:5" ht="15" customHeight="1">
      <c r="A12" s="174" t="s">
        <v>151</v>
      </c>
      <c r="B12" s="174"/>
      <c r="C12" s="174"/>
      <c r="D12" s="174"/>
      <c r="E12" s="174"/>
    </row>
    <row r="13" spans="1:5" ht="14.25" customHeight="1">
      <c r="A13" s="175" t="s">
        <v>152</v>
      </c>
      <c r="B13" s="175"/>
      <c r="C13" s="175"/>
      <c r="D13" s="175"/>
      <c r="E13" s="175"/>
    </row>
    <row r="14" spans="1:5" ht="15" customHeight="1">
      <c r="A14" s="174" t="s">
        <v>153</v>
      </c>
      <c r="B14" s="174"/>
      <c r="C14" s="174"/>
      <c r="D14" s="174"/>
      <c r="E14" s="174"/>
    </row>
    <row r="15" spans="1:5" ht="14.25" customHeight="1">
      <c r="A15" s="175" t="s">
        <v>281</v>
      </c>
      <c r="B15" s="175"/>
      <c r="C15" s="175"/>
      <c r="D15" s="175"/>
      <c r="E15" s="175"/>
    </row>
    <row r="16" spans="1:5" ht="19.5" customHeight="1">
      <c r="A16" s="174" t="s">
        <v>155</v>
      </c>
      <c r="B16" s="174"/>
      <c r="C16" s="174"/>
      <c r="D16" s="174"/>
      <c r="E16" s="174"/>
    </row>
    <row r="17" spans="1:5" ht="19.5" customHeight="1">
      <c r="A17" s="178" t="s">
        <v>715</v>
      </c>
      <c r="B17" s="178"/>
      <c r="C17" s="178"/>
      <c r="D17" s="178"/>
      <c r="E17" s="178"/>
    </row>
    <row r="18" spans="1:5" ht="18.75" customHeight="1">
      <c r="A18" s="174" t="s">
        <v>156</v>
      </c>
      <c r="B18" s="174"/>
      <c r="C18" s="174"/>
      <c r="D18" s="174"/>
      <c r="E18" s="174"/>
    </row>
    <row r="19" spans="1:5" ht="20.25" customHeight="1">
      <c r="A19" s="175" t="s">
        <v>282</v>
      </c>
      <c r="B19" s="175"/>
      <c r="C19" s="175"/>
      <c r="D19" s="175"/>
      <c r="E19" s="175"/>
    </row>
    <row r="20" spans="1:5" ht="15" customHeight="1">
      <c r="A20" s="174" t="s">
        <v>157</v>
      </c>
      <c r="B20" s="174"/>
      <c r="C20" s="174"/>
      <c r="D20" s="174"/>
      <c r="E20" s="174"/>
    </row>
    <row r="21" spans="1:5" ht="38.25" customHeight="1">
      <c r="A21" s="179" t="s">
        <v>329</v>
      </c>
      <c r="B21" s="179"/>
      <c r="C21" s="179"/>
      <c r="D21" s="179"/>
      <c r="E21" s="179"/>
    </row>
    <row r="22" spans="1:5" ht="14.25" customHeight="1">
      <c r="A22" s="180" t="s">
        <v>283</v>
      </c>
      <c r="B22" s="180"/>
      <c r="C22" s="180"/>
      <c r="D22" s="180"/>
      <c r="E22" s="180"/>
    </row>
    <row r="23" spans="1:5" ht="14.25" customHeight="1">
      <c r="A23" s="180" t="s">
        <v>284</v>
      </c>
      <c r="B23" s="180"/>
      <c r="C23" s="180"/>
      <c r="D23" s="180"/>
      <c r="E23" s="180"/>
    </row>
    <row r="24" spans="1:5" ht="14.25" customHeight="1">
      <c r="A24" s="180" t="s">
        <v>285</v>
      </c>
      <c r="B24" s="180"/>
      <c r="C24" s="180"/>
      <c r="D24" s="180"/>
      <c r="E24" s="180"/>
    </row>
    <row r="25" spans="1:5" ht="14.25" customHeight="1">
      <c r="A25" s="180" t="s">
        <v>286</v>
      </c>
      <c r="B25" s="180"/>
      <c r="C25" s="180"/>
      <c r="D25" s="180"/>
      <c r="E25" s="180"/>
    </row>
    <row r="26" spans="1:5" ht="14.25" customHeight="1">
      <c r="A26" s="180" t="s">
        <v>287</v>
      </c>
      <c r="B26" s="180"/>
      <c r="C26" s="180"/>
      <c r="D26" s="180"/>
      <c r="E26" s="180"/>
    </row>
    <row r="27" spans="1:5" ht="14.25" customHeight="1">
      <c r="A27" s="180" t="s">
        <v>288</v>
      </c>
      <c r="B27" s="180"/>
      <c r="C27" s="180"/>
      <c r="D27" s="180"/>
      <c r="E27" s="180"/>
    </row>
    <row r="28" spans="1:5" ht="14.25" customHeight="1">
      <c r="A28" s="180" t="s">
        <v>289</v>
      </c>
      <c r="B28" s="180"/>
      <c r="C28" s="180"/>
      <c r="D28" s="180"/>
      <c r="E28" s="180"/>
    </row>
    <row r="29" spans="1:5" ht="14.25" customHeight="1">
      <c r="A29" s="180" t="s">
        <v>290</v>
      </c>
      <c r="B29" s="180"/>
      <c r="C29" s="180"/>
      <c r="D29" s="180"/>
      <c r="E29" s="180"/>
    </row>
    <row r="30" spans="1:5" ht="14.25" customHeight="1">
      <c r="A30" s="180" t="s">
        <v>730</v>
      </c>
      <c r="B30" s="180"/>
      <c r="C30" s="180"/>
      <c r="D30" s="180"/>
      <c r="E30" s="180"/>
    </row>
    <row r="31" spans="1:5" ht="44.25" customHeight="1">
      <c r="A31" s="179" t="s">
        <v>333</v>
      </c>
      <c r="B31" s="179"/>
      <c r="C31" s="179"/>
      <c r="D31" s="179"/>
      <c r="E31" s="179"/>
    </row>
    <row r="32" spans="1:5" ht="14.25" customHeight="1">
      <c r="A32" s="180" t="s">
        <v>291</v>
      </c>
      <c r="B32" s="180"/>
      <c r="C32" s="180"/>
      <c r="D32" s="180"/>
      <c r="E32" s="180"/>
    </row>
    <row r="33" spans="1:5" ht="14.25" customHeight="1">
      <c r="A33" s="180" t="s">
        <v>292</v>
      </c>
      <c r="B33" s="180"/>
      <c r="C33" s="180"/>
      <c r="D33" s="180"/>
      <c r="E33" s="180"/>
    </row>
    <row r="34" spans="1:5" ht="14.25" customHeight="1">
      <c r="A34" s="180" t="s">
        <v>293</v>
      </c>
      <c r="B34" s="180"/>
      <c r="C34" s="180"/>
      <c r="D34" s="180"/>
      <c r="E34" s="180"/>
    </row>
    <row r="35" spans="1:5" ht="14.25" customHeight="1">
      <c r="A35" s="180" t="s">
        <v>294</v>
      </c>
      <c r="B35" s="180"/>
      <c r="C35" s="180"/>
      <c r="D35" s="180"/>
      <c r="E35" s="180"/>
    </row>
    <row r="36" spans="1:5" ht="14.25" customHeight="1">
      <c r="A36" s="180" t="s">
        <v>295</v>
      </c>
      <c r="B36" s="180"/>
      <c r="C36" s="180"/>
      <c r="D36" s="180"/>
      <c r="E36" s="180"/>
    </row>
    <row r="37" spans="1:5" ht="14.25" customHeight="1">
      <c r="A37" s="180" t="s">
        <v>296</v>
      </c>
      <c r="B37" s="180"/>
      <c r="C37" s="180"/>
      <c r="D37" s="180"/>
      <c r="E37" s="180"/>
    </row>
    <row r="38" spans="1:5" ht="14.25" customHeight="1">
      <c r="A38" s="180" t="s">
        <v>297</v>
      </c>
      <c r="B38" s="180"/>
      <c r="C38" s="180"/>
      <c r="D38" s="180"/>
      <c r="E38" s="180"/>
    </row>
    <row r="39" spans="1:5" ht="14.25" customHeight="1">
      <c r="A39" s="180" t="s">
        <v>298</v>
      </c>
      <c r="B39" s="180"/>
      <c r="C39" s="180"/>
      <c r="D39" s="180"/>
      <c r="E39" s="180"/>
    </row>
    <row r="40" spans="1:5" ht="14.25" customHeight="1">
      <c r="A40" s="180" t="s">
        <v>299</v>
      </c>
      <c r="B40" s="180"/>
      <c r="C40" s="180"/>
      <c r="D40" s="180"/>
      <c r="E40" s="180"/>
    </row>
    <row r="41" spans="1:5" ht="14.25" customHeight="1">
      <c r="A41" s="180" t="s">
        <v>300</v>
      </c>
      <c r="B41" s="180"/>
      <c r="C41" s="180"/>
      <c r="D41" s="180"/>
      <c r="E41" s="180"/>
    </row>
    <row r="42" spans="1:5" ht="20.25" customHeight="1">
      <c r="A42" s="174" t="s">
        <v>113</v>
      </c>
      <c r="B42" s="174"/>
      <c r="C42" s="174"/>
      <c r="D42" s="174"/>
      <c r="E42" s="174"/>
    </row>
    <row r="43" spans="1:5" ht="33.75" customHeight="1">
      <c r="A43" s="176" t="s">
        <v>721</v>
      </c>
      <c r="B43" s="176"/>
      <c r="C43" s="176"/>
      <c r="D43" s="176"/>
      <c r="E43" s="176"/>
    </row>
    <row r="44" spans="1:5" ht="87.75" customHeight="1">
      <c r="A44" s="176" t="s">
        <v>301</v>
      </c>
      <c r="B44" s="176"/>
      <c r="C44" s="176"/>
      <c r="D44" s="176"/>
      <c r="E44" s="176"/>
    </row>
    <row r="45" spans="1:5" ht="49.5" customHeight="1">
      <c r="A45" s="176" t="s">
        <v>302</v>
      </c>
      <c r="B45" s="176"/>
      <c r="C45" s="176"/>
      <c r="D45" s="176"/>
      <c r="E45" s="176"/>
    </row>
    <row r="46" spans="1:5" ht="45.75" customHeight="1">
      <c r="A46" s="176" t="s">
        <v>303</v>
      </c>
      <c r="B46" s="176"/>
      <c r="C46" s="176"/>
      <c r="D46" s="176"/>
      <c r="E46" s="176"/>
    </row>
    <row r="47" spans="1:5" ht="46.5" customHeight="1">
      <c r="A47" s="176" t="s">
        <v>304</v>
      </c>
      <c r="B47" s="176"/>
      <c r="C47" s="176"/>
      <c r="D47" s="176"/>
      <c r="E47" s="176"/>
    </row>
    <row r="48" spans="1:5" ht="26.25" customHeight="1">
      <c r="A48" s="176" t="s">
        <v>746</v>
      </c>
      <c r="B48" s="176"/>
      <c r="C48" s="176"/>
      <c r="D48" s="176"/>
      <c r="E48" s="176"/>
    </row>
    <row r="49" spans="1:5" ht="136.5" customHeight="1">
      <c r="A49" s="176" t="s">
        <v>332</v>
      </c>
      <c r="B49" s="176"/>
      <c r="C49" s="176"/>
      <c r="D49" s="176"/>
      <c r="E49" s="176"/>
    </row>
    <row r="50" spans="1:5" ht="45" customHeight="1">
      <c r="A50" s="176" t="s">
        <v>305</v>
      </c>
      <c r="B50" s="176"/>
      <c r="C50" s="176"/>
      <c r="D50" s="176"/>
      <c r="E50" s="176"/>
    </row>
    <row r="51" spans="1:5" ht="75" customHeight="1">
      <c r="A51" s="176" t="s">
        <v>722</v>
      </c>
      <c r="B51" s="176"/>
      <c r="C51" s="176"/>
      <c r="D51" s="176"/>
      <c r="E51" s="176"/>
    </row>
    <row r="52" spans="1:5" ht="89.25" customHeight="1">
      <c r="A52" s="176" t="s">
        <v>306</v>
      </c>
      <c r="B52" s="176"/>
      <c r="C52" s="176"/>
      <c r="D52" s="176"/>
      <c r="E52" s="176"/>
    </row>
    <row r="53" spans="1:5" ht="88.5" customHeight="1">
      <c r="A53" s="176" t="s">
        <v>307</v>
      </c>
      <c r="B53" s="176"/>
      <c r="C53" s="176"/>
      <c r="D53" s="176"/>
      <c r="E53" s="176"/>
    </row>
    <row r="54" spans="1:5" ht="104.25" customHeight="1">
      <c r="A54" s="176" t="s">
        <v>308</v>
      </c>
      <c r="B54" s="176"/>
      <c r="C54" s="176"/>
      <c r="D54" s="176"/>
      <c r="E54" s="176"/>
    </row>
    <row r="55" spans="1:5" ht="87" customHeight="1">
      <c r="A55" s="176" t="s">
        <v>274</v>
      </c>
      <c r="B55" s="176"/>
      <c r="C55" s="176"/>
      <c r="D55" s="176"/>
      <c r="E55" s="176"/>
    </row>
    <row r="56" spans="1:5" ht="77.25" customHeight="1">
      <c r="A56" s="176" t="s">
        <v>747</v>
      </c>
      <c r="B56" s="176"/>
      <c r="C56" s="176"/>
      <c r="D56" s="176"/>
      <c r="E56" s="176"/>
    </row>
    <row r="57" spans="1:5" ht="108" customHeight="1">
      <c r="A57" s="176" t="s">
        <v>309</v>
      </c>
      <c r="B57" s="176"/>
      <c r="C57" s="176"/>
      <c r="D57" s="176"/>
      <c r="E57" s="176"/>
    </row>
    <row r="58" spans="1:5" ht="52.5" customHeight="1">
      <c r="A58" s="176" t="s">
        <v>731</v>
      </c>
      <c r="B58" s="176"/>
      <c r="C58" s="176"/>
      <c r="D58" s="176"/>
      <c r="E58" s="176"/>
    </row>
    <row r="59" spans="1:5" ht="31.5" customHeight="1">
      <c r="A59" s="176" t="s">
        <v>310</v>
      </c>
      <c r="B59" s="176"/>
      <c r="C59" s="176"/>
      <c r="D59" s="176"/>
      <c r="E59" s="176"/>
    </row>
    <row r="60" spans="1:5" ht="62.25" customHeight="1">
      <c r="A60" s="176" t="s">
        <v>311</v>
      </c>
      <c r="B60" s="176"/>
      <c r="C60" s="176"/>
      <c r="D60" s="176"/>
      <c r="E60" s="176"/>
    </row>
    <row r="61" spans="1:5" ht="62.25" customHeight="1">
      <c r="A61" s="176" t="s">
        <v>331</v>
      </c>
      <c r="B61" s="176"/>
      <c r="C61" s="176"/>
      <c r="D61" s="176"/>
      <c r="E61" s="176"/>
    </row>
    <row r="62" spans="1:5" ht="72.75" customHeight="1">
      <c r="A62" s="176" t="s">
        <v>312</v>
      </c>
      <c r="B62" s="176"/>
      <c r="C62" s="176"/>
      <c r="D62" s="176"/>
      <c r="E62" s="176"/>
    </row>
    <row r="63" spans="1:5" ht="36" customHeight="1">
      <c r="A63" s="176" t="s">
        <v>589</v>
      </c>
      <c r="B63" s="176"/>
      <c r="C63" s="176"/>
      <c r="D63" s="176"/>
      <c r="E63" s="176"/>
    </row>
    <row r="64" spans="1:5" ht="60" customHeight="1">
      <c r="A64" s="176" t="s">
        <v>313</v>
      </c>
      <c r="B64" s="176"/>
      <c r="C64" s="176"/>
      <c r="D64" s="176"/>
      <c r="E64" s="176"/>
    </row>
    <row r="65" spans="1:5" ht="80.25" customHeight="1">
      <c r="A65" s="176" t="s">
        <v>314</v>
      </c>
      <c r="B65" s="176"/>
      <c r="C65" s="176"/>
      <c r="D65" s="176"/>
      <c r="E65" s="176"/>
    </row>
    <row r="66" spans="1:5" ht="42.75" customHeight="1">
      <c r="A66" s="176" t="s">
        <v>590</v>
      </c>
      <c r="B66" s="176"/>
      <c r="C66" s="176"/>
      <c r="D66" s="176"/>
      <c r="E66" s="176"/>
    </row>
    <row r="67" spans="1:5" ht="78" customHeight="1">
      <c r="A67" s="179" t="s">
        <v>315</v>
      </c>
      <c r="B67" s="179"/>
      <c r="C67" s="179"/>
      <c r="D67" s="179"/>
      <c r="E67" s="179"/>
    </row>
    <row r="68" spans="1:5" ht="17.25" customHeight="1">
      <c r="A68" s="179" t="s">
        <v>316</v>
      </c>
      <c r="B68" s="179"/>
      <c r="C68" s="179"/>
      <c r="D68" s="179"/>
      <c r="E68" s="179"/>
    </row>
    <row r="69" spans="1:5" ht="74.25" customHeight="1">
      <c r="A69" s="176" t="s">
        <v>330</v>
      </c>
      <c r="B69" s="176"/>
      <c r="C69" s="176"/>
      <c r="D69" s="176"/>
      <c r="E69" s="176"/>
    </row>
    <row r="70" spans="1:5" ht="75" customHeight="1">
      <c r="A70" s="176" t="s">
        <v>317</v>
      </c>
      <c r="B70" s="176"/>
      <c r="C70" s="176"/>
      <c r="D70" s="176"/>
      <c r="E70" s="176"/>
    </row>
    <row r="71" spans="1:5" ht="65.25" customHeight="1">
      <c r="A71" s="176" t="s">
        <v>318</v>
      </c>
      <c r="B71" s="176"/>
      <c r="C71" s="176"/>
      <c r="D71" s="176"/>
      <c r="E71" s="176"/>
    </row>
    <row r="72" spans="1:5" s="15" customFormat="1" ht="78" customHeight="1">
      <c r="A72" s="185" t="s">
        <v>319</v>
      </c>
      <c r="B72" s="185"/>
      <c r="C72" s="185"/>
      <c r="D72" s="185"/>
      <c r="E72" s="185"/>
    </row>
    <row r="73" spans="1:5" ht="45" customHeight="1">
      <c r="A73" s="176" t="s">
        <v>723</v>
      </c>
      <c r="B73" s="176"/>
      <c r="C73" s="176"/>
      <c r="D73" s="176"/>
      <c r="E73" s="176"/>
    </row>
    <row r="74" spans="1:5" ht="133.5" customHeight="1">
      <c r="A74" s="176" t="s">
        <v>724</v>
      </c>
      <c r="B74" s="176"/>
      <c r="C74" s="176"/>
      <c r="D74" s="176"/>
      <c r="E74" s="176"/>
    </row>
    <row r="75" spans="1:5" ht="243.75" customHeight="1">
      <c r="A75" s="176" t="s">
        <v>320</v>
      </c>
      <c r="B75" s="176"/>
      <c r="C75" s="176"/>
      <c r="D75" s="176"/>
      <c r="E75" s="176"/>
    </row>
    <row r="76" spans="1:5" ht="14.25" customHeight="1">
      <c r="A76" s="176" t="s">
        <v>321</v>
      </c>
      <c r="B76" s="176"/>
      <c r="C76" s="176"/>
      <c r="D76" s="176"/>
      <c r="E76" s="176"/>
    </row>
    <row r="77" spans="1:5" ht="31.5" customHeight="1">
      <c r="A77" s="176" t="s">
        <v>706</v>
      </c>
      <c r="B77" s="176"/>
      <c r="C77" s="176"/>
      <c r="D77" s="176"/>
      <c r="E77" s="176"/>
    </row>
    <row r="78" spans="1:5" ht="60.75" customHeight="1">
      <c r="A78" s="176" t="s">
        <v>322</v>
      </c>
      <c r="B78" s="176"/>
      <c r="C78" s="176"/>
      <c r="D78" s="176"/>
      <c r="E78" s="176"/>
    </row>
    <row r="79" spans="1:5" ht="79.5" customHeight="1">
      <c r="A79" s="176" t="s">
        <v>323</v>
      </c>
      <c r="B79" s="176"/>
      <c r="C79" s="176"/>
      <c r="D79" s="176"/>
      <c r="E79" s="176"/>
    </row>
    <row r="80" spans="1:5" ht="42.75" customHeight="1">
      <c r="A80" s="176" t="s">
        <v>324</v>
      </c>
      <c r="B80" s="176"/>
      <c r="C80" s="176"/>
      <c r="D80" s="176"/>
      <c r="E80" s="176"/>
    </row>
    <row r="81" spans="1:5" ht="153" customHeight="1">
      <c r="A81" s="181" t="s">
        <v>725</v>
      </c>
      <c r="B81" s="181"/>
      <c r="C81" s="181"/>
      <c r="D81" s="181"/>
      <c r="E81" s="181"/>
    </row>
    <row r="82" spans="1:5" ht="78.75" customHeight="1">
      <c r="A82" s="169" t="s">
        <v>334</v>
      </c>
      <c r="B82" s="170"/>
      <c r="C82" s="170"/>
      <c r="D82" s="170"/>
      <c r="E82" s="171"/>
    </row>
    <row r="83" spans="1:5" ht="78" customHeight="1">
      <c r="A83" s="169" t="s">
        <v>335</v>
      </c>
      <c r="B83" s="170"/>
      <c r="C83" s="170"/>
      <c r="D83" s="170"/>
      <c r="E83" s="171"/>
    </row>
    <row r="84" spans="1:5" ht="122.25" customHeight="1">
      <c r="A84" s="169" t="s">
        <v>336</v>
      </c>
      <c r="B84" s="170"/>
      <c r="C84" s="170"/>
      <c r="D84" s="170"/>
      <c r="E84" s="171"/>
    </row>
    <row r="85" spans="1:5" ht="84.75" customHeight="1">
      <c r="A85" s="169" t="s">
        <v>337</v>
      </c>
      <c r="B85" s="170"/>
      <c r="C85" s="170"/>
      <c r="D85" s="170"/>
      <c r="E85" s="171"/>
    </row>
    <row r="86" spans="1:5" ht="150" customHeight="1">
      <c r="A86" s="169" t="s">
        <v>338</v>
      </c>
      <c r="B86" s="170"/>
      <c r="C86" s="170"/>
      <c r="D86" s="170"/>
      <c r="E86" s="171"/>
    </row>
    <row r="87" spans="1:5" s="1" customFormat="1" ht="17.25" customHeight="1">
      <c r="A87" s="182" t="s">
        <v>591</v>
      </c>
      <c r="B87" s="183"/>
      <c r="C87" s="183"/>
      <c r="D87" s="183"/>
      <c r="E87" s="184"/>
    </row>
    <row r="88" spans="1:5" ht="67.5" customHeight="1">
      <c r="A88" s="175" t="s">
        <v>592</v>
      </c>
      <c r="B88" s="175"/>
      <c r="C88" s="175"/>
      <c r="D88" s="175"/>
      <c r="E88" s="175"/>
    </row>
    <row r="89" spans="1:5" ht="65.25" customHeight="1">
      <c r="A89" s="176" t="s">
        <v>325</v>
      </c>
      <c r="B89" s="176"/>
      <c r="C89" s="176"/>
      <c r="D89" s="176"/>
      <c r="E89" s="176"/>
    </row>
    <row r="90" spans="1:5" ht="15" customHeight="1">
      <c r="A90" s="176" t="s">
        <v>326</v>
      </c>
      <c r="B90" s="176"/>
      <c r="C90" s="176"/>
      <c r="D90" s="176"/>
      <c r="E90" s="176"/>
    </row>
    <row r="91" spans="1:5" ht="45.75" customHeight="1">
      <c r="A91" s="176" t="s">
        <v>327</v>
      </c>
      <c r="B91" s="176"/>
      <c r="C91" s="176"/>
      <c r="D91" s="176"/>
      <c r="E91" s="176"/>
    </row>
    <row r="92" spans="1:5" ht="78" customHeight="1">
      <c r="A92" s="176" t="s">
        <v>328</v>
      </c>
      <c r="B92" s="176"/>
      <c r="C92" s="176"/>
      <c r="D92" s="176"/>
      <c r="E92" s="176"/>
    </row>
    <row r="94" ht="13.5">
      <c r="A94" s="17"/>
    </row>
  </sheetData>
  <sheetProtection/>
  <mergeCells count="92">
    <mergeCell ref="A72:E72"/>
    <mergeCell ref="A73:E73"/>
    <mergeCell ref="A74:E74"/>
    <mergeCell ref="A75:E75"/>
    <mergeCell ref="A83:E83"/>
    <mergeCell ref="A76:E76"/>
    <mergeCell ref="A77:E77"/>
    <mergeCell ref="A78:E78"/>
    <mergeCell ref="A79:E79"/>
    <mergeCell ref="A80:E80"/>
    <mergeCell ref="A63:E63"/>
    <mergeCell ref="A92:E92"/>
    <mergeCell ref="A81:E81"/>
    <mergeCell ref="A88:E88"/>
    <mergeCell ref="A89:E89"/>
    <mergeCell ref="A90:E90"/>
    <mergeCell ref="A91:E91"/>
    <mergeCell ref="A82:E82"/>
    <mergeCell ref="A71:E71"/>
    <mergeCell ref="A87:E87"/>
    <mergeCell ref="A58:E58"/>
    <mergeCell ref="A59:E59"/>
    <mergeCell ref="A62:E62"/>
    <mergeCell ref="A68:E68"/>
    <mergeCell ref="A69:E69"/>
    <mergeCell ref="A70:E70"/>
    <mergeCell ref="A64:E64"/>
    <mergeCell ref="A65:E65"/>
    <mergeCell ref="A66:E66"/>
    <mergeCell ref="A67:E67"/>
    <mergeCell ref="A50:E50"/>
    <mergeCell ref="A51:E51"/>
    <mergeCell ref="A52:E52"/>
    <mergeCell ref="A53:E53"/>
    <mergeCell ref="A60:E60"/>
    <mergeCell ref="A61:E61"/>
    <mergeCell ref="A54:E54"/>
    <mergeCell ref="A56:E56"/>
    <mergeCell ref="A55:E55"/>
    <mergeCell ref="A57:E57"/>
    <mergeCell ref="A44:E44"/>
    <mergeCell ref="A45:E45"/>
    <mergeCell ref="A46:E46"/>
    <mergeCell ref="A47:E47"/>
    <mergeCell ref="A49:E49"/>
    <mergeCell ref="A48:E48"/>
    <mergeCell ref="A38:E38"/>
    <mergeCell ref="A39:E39"/>
    <mergeCell ref="A40:E40"/>
    <mergeCell ref="A41:E41"/>
    <mergeCell ref="A42:E42"/>
    <mergeCell ref="A43:E43"/>
    <mergeCell ref="A32:E32"/>
    <mergeCell ref="A33:E33"/>
    <mergeCell ref="A34:E34"/>
    <mergeCell ref="A35:E35"/>
    <mergeCell ref="A36:E36"/>
    <mergeCell ref="A37:E37"/>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 ref="A84:E84"/>
    <mergeCell ref="A85:E85"/>
    <mergeCell ref="A86:E86"/>
    <mergeCell ref="A1:E1"/>
    <mergeCell ref="A2:E2"/>
    <mergeCell ref="A3:E3"/>
    <mergeCell ref="A4:E4"/>
    <mergeCell ref="A5:E5"/>
    <mergeCell ref="A6:E6"/>
    <mergeCell ref="A7:E7"/>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0" r:id="rId1"/>
</worksheet>
</file>

<file path=xl/worksheets/sheet7.xml><?xml version="1.0" encoding="utf-8"?>
<worksheet xmlns="http://schemas.openxmlformats.org/spreadsheetml/2006/main" xmlns:r="http://schemas.openxmlformats.org/officeDocument/2006/relationships">
  <dimension ref="A1:O124"/>
  <sheetViews>
    <sheetView zoomScaleSheetLayoutView="175" workbookViewId="0" topLeftCell="A67">
      <selection activeCell="G74" sqref="G74"/>
    </sheetView>
  </sheetViews>
  <sheetFormatPr defaultColWidth="11.421875" defaultRowHeight="15"/>
  <cols>
    <col min="1" max="1" width="29.28125" style="13" customWidth="1"/>
    <col min="2" max="2" width="48.28125" style="13" customWidth="1"/>
    <col min="3" max="3" width="26.7109375" style="13" customWidth="1"/>
    <col min="4" max="4" width="21.7109375" style="13" customWidth="1"/>
    <col min="5" max="5" width="1.421875" style="13" customWidth="1"/>
    <col min="6" max="6" width="11.421875" style="13" customWidth="1"/>
    <col min="7" max="7" width="41.28125" style="13" customWidth="1"/>
    <col min="8" max="16384" width="11.421875" style="13" customWidth="1"/>
  </cols>
  <sheetData>
    <row r="1" spans="1:4" ht="17.25">
      <c r="A1" s="226" t="s">
        <v>235</v>
      </c>
      <c r="B1" s="226"/>
      <c r="C1" s="226"/>
      <c r="D1" s="227"/>
    </row>
    <row r="2" spans="1:4" ht="39" customHeight="1">
      <c r="A2" s="226" t="s">
        <v>565</v>
      </c>
      <c r="B2" s="226"/>
      <c r="C2" s="226"/>
      <c r="D2" s="227"/>
    </row>
    <row r="3" spans="1:4" ht="46.5" customHeight="1">
      <c r="A3" s="226" t="s">
        <v>272</v>
      </c>
      <c r="B3" s="226"/>
      <c r="C3" s="226"/>
      <c r="D3" s="227"/>
    </row>
    <row r="4" spans="1:4" s="5" customFormat="1" ht="18.75" customHeight="1">
      <c r="A4" s="293" t="s">
        <v>273</v>
      </c>
      <c r="B4" s="294"/>
      <c r="C4" s="294"/>
      <c r="D4" s="295"/>
    </row>
    <row r="5" spans="1:4" s="5" customFormat="1" ht="92.25" customHeight="1">
      <c r="A5" s="212" t="s">
        <v>339</v>
      </c>
      <c r="B5" s="213"/>
      <c r="C5" s="213"/>
      <c r="D5" s="214"/>
    </row>
    <row r="6" spans="1:4" s="4" customFormat="1" ht="25.5" customHeight="1">
      <c r="A6" s="296" t="s">
        <v>340</v>
      </c>
      <c r="B6" s="297"/>
      <c r="C6" s="297"/>
      <c r="D6" s="298"/>
    </row>
    <row r="7" spans="1:4" s="4" customFormat="1" ht="27" customHeight="1">
      <c r="A7" s="299" t="s">
        <v>512</v>
      </c>
      <c r="B7" s="300"/>
      <c r="C7" s="300"/>
      <c r="D7" s="301"/>
    </row>
    <row r="8" spans="1:4" s="4" customFormat="1" ht="16.5" customHeight="1">
      <c r="A8" s="206" t="s">
        <v>341</v>
      </c>
      <c r="B8" s="207"/>
      <c r="C8" s="207"/>
      <c r="D8" s="208"/>
    </row>
    <row r="9" spans="1:4" s="4" customFormat="1" ht="55.5" customHeight="1">
      <c r="A9" s="186" t="s">
        <v>342</v>
      </c>
      <c r="B9" s="187"/>
      <c r="C9" s="187"/>
      <c r="D9" s="188"/>
    </row>
    <row r="10" spans="1:4" s="5" customFormat="1" ht="20.25" customHeight="1">
      <c r="A10" s="305" t="s">
        <v>131</v>
      </c>
      <c r="B10" s="245"/>
      <c r="C10" s="245"/>
      <c r="D10" s="246"/>
    </row>
    <row r="11" spans="1:4" s="5" customFormat="1" ht="36.75" customHeight="1">
      <c r="A11" s="302" t="s">
        <v>734</v>
      </c>
      <c r="B11" s="303"/>
      <c r="C11" s="303"/>
      <c r="D11" s="304"/>
    </row>
    <row r="12" spans="1:4" s="5" customFormat="1" ht="84" customHeight="1">
      <c r="A12" s="186" t="s">
        <v>566</v>
      </c>
      <c r="B12" s="187"/>
      <c r="C12" s="187"/>
      <c r="D12" s="188"/>
    </row>
    <row r="13" spans="1:4" s="5" customFormat="1" ht="23.25" customHeight="1">
      <c r="A13" s="218" t="s">
        <v>735</v>
      </c>
      <c r="B13" s="219"/>
      <c r="C13" s="219"/>
      <c r="D13" s="220"/>
    </row>
    <row r="14" spans="1:4" s="5" customFormat="1" ht="96" customHeight="1">
      <c r="A14" s="212" t="s">
        <v>573</v>
      </c>
      <c r="B14" s="213"/>
      <c r="C14" s="213"/>
      <c r="D14" s="214"/>
    </row>
    <row r="15" spans="1:4" s="5" customFormat="1" ht="17.25" customHeight="1">
      <c r="A15" s="287" t="s">
        <v>343</v>
      </c>
      <c r="B15" s="288"/>
      <c r="C15" s="288"/>
      <c r="D15" s="289"/>
    </row>
    <row r="16" spans="1:4" s="5" customFormat="1" ht="39" customHeight="1">
      <c r="A16" s="290" t="s">
        <v>344</v>
      </c>
      <c r="B16" s="291"/>
      <c r="C16" s="291"/>
      <c r="D16" s="292"/>
    </row>
    <row r="17" spans="1:4" s="5" customFormat="1" ht="20.25" customHeight="1">
      <c r="A17" s="209" t="s">
        <v>345</v>
      </c>
      <c r="B17" s="210"/>
      <c r="C17" s="210"/>
      <c r="D17" s="211"/>
    </row>
    <row r="18" spans="1:4" s="5" customFormat="1" ht="56.25" customHeight="1">
      <c r="A18" s="212" t="s">
        <v>346</v>
      </c>
      <c r="B18" s="213"/>
      <c r="C18" s="213"/>
      <c r="D18" s="214"/>
    </row>
    <row r="19" spans="1:4" s="5" customFormat="1" ht="65.25" customHeight="1">
      <c r="A19" s="186" t="s">
        <v>347</v>
      </c>
      <c r="B19" s="187"/>
      <c r="C19" s="187"/>
      <c r="D19" s="188"/>
    </row>
    <row r="20" spans="1:4" s="5" customFormat="1" ht="29.25" customHeight="1">
      <c r="A20" s="20" t="s">
        <v>348</v>
      </c>
      <c r="B20" s="270" t="s">
        <v>349</v>
      </c>
      <c r="C20" s="270"/>
      <c r="D20" s="271"/>
    </row>
    <row r="21" spans="1:4" s="5" customFormat="1" ht="75.75" customHeight="1">
      <c r="A21" s="282" t="s">
        <v>350</v>
      </c>
      <c r="B21" s="283"/>
      <c r="C21" s="283"/>
      <c r="D21" s="284"/>
    </row>
    <row r="22" spans="1:4" s="5" customFormat="1" ht="26.25" customHeight="1">
      <c r="A22" s="20" t="s">
        <v>351</v>
      </c>
      <c r="B22" s="270" t="s">
        <v>352</v>
      </c>
      <c r="C22" s="270"/>
      <c r="D22" s="271"/>
    </row>
    <row r="23" spans="1:4" s="5" customFormat="1" ht="84.75" customHeight="1">
      <c r="A23" s="282" t="s">
        <v>353</v>
      </c>
      <c r="B23" s="283"/>
      <c r="C23" s="283"/>
      <c r="D23" s="284"/>
    </row>
    <row r="24" spans="1:4" s="5" customFormat="1" ht="27" customHeight="1">
      <c r="A24" s="20" t="s">
        <v>354</v>
      </c>
      <c r="B24" s="270" t="s">
        <v>355</v>
      </c>
      <c r="C24" s="270"/>
      <c r="D24" s="271"/>
    </row>
    <row r="25" spans="1:4" s="5" customFormat="1" ht="75" customHeight="1">
      <c r="A25" s="186" t="s">
        <v>356</v>
      </c>
      <c r="B25" s="187"/>
      <c r="C25" s="187"/>
      <c r="D25" s="188"/>
    </row>
    <row r="26" spans="1:4" s="5" customFormat="1" ht="27.75" customHeight="1">
      <c r="A26" s="20" t="s">
        <v>357</v>
      </c>
      <c r="B26" s="270" t="s">
        <v>358</v>
      </c>
      <c r="C26" s="270"/>
      <c r="D26" s="271"/>
    </row>
    <row r="27" spans="1:4" s="5" customFormat="1" ht="84" customHeight="1">
      <c r="A27" s="281" t="s">
        <v>359</v>
      </c>
      <c r="B27" s="279"/>
      <c r="C27" s="279"/>
      <c r="D27" s="280"/>
    </row>
    <row r="28" spans="1:4" s="5" customFormat="1" ht="22.5" customHeight="1">
      <c r="A28" s="281" t="s">
        <v>360</v>
      </c>
      <c r="B28" s="279"/>
      <c r="C28" s="279"/>
      <c r="D28" s="280"/>
    </row>
    <row r="29" spans="1:4" s="5" customFormat="1" ht="51" customHeight="1">
      <c r="A29" s="21" t="s">
        <v>361</v>
      </c>
      <c r="B29" s="279" t="s">
        <v>362</v>
      </c>
      <c r="C29" s="279"/>
      <c r="D29" s="280"/>
    </row>
    <row r="30" spans="1:4" s="5" customFormat="1" ht="45.75" customHeight="1">
      <c r="A30" s="21" t="s">
        <v>363</v>
      </c>
      <c r="B30" s="279" t="s">
        <v>364</v>
      </c>
      <c r="C30" s="279"/>
      <c r="D30" s="280"/>
    </row>
    <row r="31" spans="1:4" s="5" customFormat="1" ht="23.25" customHeight="1">
      <c r="A31" s="21" t="s">
        <v>365</v>
      </c>
      <c r="B31" s="279" t="s">
        <v>366</v>
      </c>
      <c r="C31" s="279"/>
      <c r="D31" s="280"/>
    </row>
    <row r="32" spans="1:4" s="5" customFormat="1" ht="36.75" customHeight="1">
      <c r="A32" s="21" t="s">
        <v>367</v>
      </c>
      <c r="B32" s="279" t="s">
        <v>368</v>
      </c>
      <c r="C32" s="279"/>
      <c r="D32" s="280"/>
    </row>
    <row r="33" spans="1:4" s="5" customFormat="1" ht="33" customHeight="1">
      <c r="A33" s="22" t="s">
        <v>369</v>
      </c>
      <c r="B33" s="283" t="s">
        <v>370</v>
      </c>
      <c r="C33" s="283"/>
      <c r="D33" s="284"/>
    </row>
    <row r="34" spans="1:4" s="5" customFormat="1" ht="23.25" customHeight="1">
      <c r="A34" s="20" t="s">
        <v>371</v>
      </c>
      <c r="B34" s="270" t="s">
        <v>372</v>
      </c>
      <c r="C34" s="270"/>
      <c r="D34" s="271"/>
    </row>
    <row r="35" spans="1:4" s="5" customFormat="1" ht="52.5" customHeight="1">
      <c r="A35" s="212" t="s">
        <v>373</v>
      </c>
      <c r="B35" s="213"/>
      <c r="C35" s="213"/>
      <c r="D35" s="214"/>
    </row>
    <row r="36" spans="1:4" s="5" customFormat="1" ht="36" customHeight="1">
      <c r="A36" s="23" t="s">
        <v>374</v>
      </c>
      <c r="B36" s="219" t="s">
        <v>375</v>
      </c>
      <c r="C36" s="219"/>
      <c r="D36" s="220"/>
    </row>
    <row r="37" spans="1:4" s="5" customFormat="1" ht="54" customHeight="1">
      <c r="A37" s="186" t="s">
        <v>376</v>
      </c>
      <c r="B37" s="187"/>
      <c r="C37" s="187"/>
      <c r="D37" s="188"/>
    </row>
    <row r="38" spans="1:4" s="5" customFormat="1" ht="45.75" customHeight="1">
      <c r="A38" s="24" t="s">
        <v>377</v>
      </c>
      <c r="B38" s="285" t="s">
        <v>378</v>
      </c>
      <c r="C38" s="285"/>
      <c r="D38" s="286"/>
    </row>
    <row r="39" spans="1:4" s="5" customFormat="1" ht="136.5" customHeight="1">
      <c r="A39" s="21" t="s">
        <v>379</v>
      </c>
      <c r="B39" s="279" t="s">
        <v>380</v>
      </c>
      <c r="C39" s="279"/>
      <c r="D39" s="280"/>
    </row>
    <row r="40" spans="1:4" s="5" customFormat="1" ht="102.75" customHeight="1">
      <c r="A40" s="21" t="s">
        <v>381</v>
      </c>
      <c r="B40" s="279" t="s">
        <v>382</v>
      </c>
      <c r="C40" s="279"/>
      <c r="D40" s="280"/>
    </row>
    <row r="41" spans="1:4" s="5" customFormat="1" ht="69.75" customHeight="1">
      <c r="A41" s="21" t="s">
        <v>383</v>
      </c>
      <c r="B41" s="279" t="s">
        <v>384</v>
      </c>
      <c r="C41" s="279"/>
      <c r="D41" s="280"/>
    </row>
    <row r="42" spans="1:4" s="5" customFormat="1" ht="85.5" customHeight="1">
      <c r="A42" s="21" t="s">
        <v>385</v>
      </c>
      <c r="B42" s="279" t="s">
        <v>386</v>
      </c>
      <c r="C42" s="279"/>
      <c r="D42" s="280"/>
    </row>
    <row r="43" spans="1:4" s="5" customFormat="1" ht="43.5" customHeight="1">
      <c r="A43" s="21" t="s">
        <v>387</v>
      </c>
      <c r="B43" s="279" t="s">
        <v>388</v>
      </c>
      <c r="C43" s="279"/>
      <c r="D43" s="280"/>
    </row>
    <row r="44" spans="1:4" s="5" customFormat="1" ht="60" customHeight="1">
      <c r="A44" s="24" t="s">
        <v>389</v>
      </c>
      <c r="B44" s="277" t="s">
        <v>390</v>
      </c>
      <c r="C44" s="277"/>
      <c r="D44" s="278"/>
    </row>
    <row r="45" spans="1:4" s="5" customFormat="1" ht="63.75" customHeight="1">
      <c r="A45" s="281" t="s">
        <v>391</v>
      </c>
      <c r="B45" s="279"/>
      <c r="C45" s="279"/>
      <c r="D45" s="280"/>
    </row>
    <row r="46" spans="1:4" s="5" customFormat="1" ht="38.25" customHeight="1">
      <c r="A46" s="282" t="s">
        <v>392</v>
      </c>
      <c r="B46" s="283"/>
      <c r="C46" s="283"/>
      <c r="D46" s="284"/>
    </row>
    <row r="47" spans="1:4" s="5" customFormat="1" ht="24" customHeight="1">
      <c r="A47" s="24" t="s">
        <v>393</v>
      </c>
      <c r="B47" s="277" t="s">
        <v>394</v>
      </c>
      <c r="C47" s="277"/>
      <c r="D47" s="278"/>
    </row>
    <row r="48" spans="1:4" s="5" customFormat="1" ht="60" customHeight="1">
      <c r="A48" s="281" t="s">
        <v>395</v>
      </c>
      <c r="B48" s="279"/>
      <c r="C48" s="279"/>
      <c r="D48" s="280"/>
    </row>
    <row r="49" spans="1:4" s="5" customFormat="1" ht="26.25" customHeight="1">
      <c r="A49" s="18" t="s">
        <v>396</v>
      </c>
      <c r="B49" s="275" t="s">
        <v>397</v>
      </c>
      <c r="C49" s="276"/>
      <c r="D49" s="276"/>
    </row>
    <row r="50" spans="1:4" s="5" customFormat="1" ht="90" customHeight="1">
      <c r="A50" s="263" t="s">
        <v>398</v>
      </c>
      <c r="B50" s="263"/>
      <c r="C50" s="263"/>
      <c r="D50" s="263"/>
    </row>
    <row r="51" spans="1:4" s="5" customFormat="1" ht="36.75" customHeight="1">
      <c r="A51" s="18" t="s">
        <v>399</v>
      </c>
      <c r="B51" s="275" t="s">
        <v>400</v>
      </c>
      <c r="C51" s="276"/>
      <c r="D51" s="276"/>
    </row>
    <row r="52" spans="1:4" s="5" customFormat="1" ht="67.5" customHeight="1">
      <c r="A52" s="263" t="s">
        <v>401</v>
      </c>
      <c r="B52" s="263"/>
      <c r="C52" s="263"/>
      <c r="D52" s="263"/>
    </row>
    <row r="53" spans="1:4" s="5" customFormat="1" ht="25.5" customHeight="1">
      <c r="A53" s="18" t="s">
        <v>393</v>
      </c>
      <c r="B53" s="275" t="s">
        <v>402</v>
      </c>
      <c r="C53" s="276"/>
      <c r="D53" s="276"/>
    </row>
    <row r="54" spans="1:4" s="5" customFormat="1" ht="67.5" customHeight="1">
      <c r="A54" s="263" t="s">
        <v>600</v>
      </c>
      <c r="B54" s="263"/>
      <c r="C54" s="263"/>
      <c r="D54" s="263"/>
    </row>
    <row r="55" spans="1:4" s="5" customFormat="1" ht="20.25" customHeight="1">
      <c r="A55" s="18" t="s">
        <v>403</v>
      </c>
      <c r="B55" s="275" t="s">
        <v>404</v>
      </c>
      <c r="C55" s="276"/>
      <c r="D55" s="276"/>
    </row>
    <row r="56" spans="1:4" s="5" customFormat="1" ht="44.25" customHeight="1">
      <c r="A56" s="263" t="s">
        <v>405</v>
      </c>
      <c r="B56" s="263"/>
      <c r="C56" s="263"/>
      <c r="D56" s="263"/>
    </row>
    <row r="57" spans="1:4" ht="90" customHeight="1">
      <c r="A57" s="196" t="s">
        <v>607</v>
      </c>
      <c r="B57" s="196"/>
      <c r="C57" s="196"/>
      <c r="D57" s="196"/>
    </row>
    <row r="58" spans="1:4" ht="86.25" customHeight="1">
      <c r="A58" s="196" t="s">
        <v>608</v>
      </c>
      <c r="B58" s="196"/>
      <c r="C58" s="196"/>
      <c r="D58" s="196"/>
    </row>
    <row r="59" spans="1:4" ht="14.25">
      <c r="A59" s="309" t="s">
        <v>606</v>
      </c>
      <c r="B59" s="309"/>
      <c r="C59" s="309"/>
      <c r="D59" s="309"/>
    </row>
    <row r="60" spans="1:4" s="5" customFormat="1" ht="20.25" customHeight="1">
      <c r="A60" s="250" t="s">
        <v>343</v>
      </c>
      <c r="B60" s="251"/>
      <c r="C60" s="251"/>
      <c r="D60" s="252"/>
    </row>
    <row r="61" spans="1:4" s="5" customFormat="1" ht="51" customHeight="1" thickBot="1">
      <c r="A61" s="272" t="s">
        <v>406</v>
      </c>
      <c r="B61" s="273"/>
      <c r="C61" s="273"/>
      <c r="D61" s="274"/>
    </row>
    <row r="62" spans="1:4" s="5" customFormat="1" ht="22.5" customHeight="1">
      <c r="A62" s="264" t="s">
        <v>407</v>
      </c>
      <c r="B62" s="265"/>
      <c r="C62" s="265"/>
      <c r="D62" s="266"/>
    </row>
    <row r="63" spans="1:4" s="5" customFormat="1" ht="37.5" customHeight="1">
      <c r="A63" s="310" t="s">
        <v>449</v>
      </c>
      <c r="B63" s="311"/>
      <c r="C63" s="311"/>
      <c r="D63" s="312"/>
    </row>
    <row r="64" spans="1:4" s="5" customFormat="1" ht="23.25" customHeight="1">
      <c r="A64" s="313" t="s">
        <v>408</v>
      </c>
      <c r="B64" s="314"/>
      <c r="C64" s="314"/>
      <c r="D64" s="315"/>
    </row>
    <row r="65" spans="1:4" s="5" customFormat="1" ht="28.5" customHeight="1">
      <c r="A65" s="209" t="s">
        <v>409</v>
      </c>
      <c r="B65" s="210"/>
      <c r="C65" s="210"/>
      <c r="D65" s="211"/>
    </row>
    <row r="66" spans="1:4" s="5" customFormat="1" ht="61.5" customHeight="1">
      <c r="A66" s="186" t="s">
        <v>410</v>
      </c>
      <c r="B66" s="187"/>
      <c r="C66" s="187"/>
      <c r="D66" s="188"/>
    </row>
    <row r="67" spans="1:4" s="5" customFormat="1" ht="22.5" customHeight="1">
      <c r="A67" s="209" t="s">
        <v>411</v>
      </c>
      <c r="B67" s="210"/>
      <c r="C67" s="210"/>
      <c r="D67" s="211"/>
    </row>
    <row r="68" spans="1:4" s="5" customFormat="1" ht="72" customHeight="1">
      <c r="A68" s="186" t="s">
        <v>412</v>
      </c>
      <c r="B68" s="187"/>
      <c r="C68" s="187"/>
      <c r="D68" s="188"/>
    </row>
    <row r="69" spans="1:4" s="5" customFormat="1" ht="23.25" customHeight="1">
      <c r="A69" s="209" t="s">
        <v>413</v>
      </c>
      <c r="B69" s="210"/>
      <c r="C69" s="210"/>
      <c r="D69" s="211"/>
    </row>
    <row r="70" spans="1:4" s="5" customFormat="1" ht="49.5" customHeight="1">
      <c r="A70" s="197" t="s">
        <v>414</v>
      </c>
      <c r="B70" s="198"/>
      <c r="C70" s="198"/>
      <c r="D70" s="199"/>
    </row>
    <row r="71" spans="1:4" s="5" customFormat="1" ht="50.25" customHeight="1">
      <c r="A71" s="197" t="s">
        <v>415</v>
      </c>
      <c r="B71" s="198"/>
      <c r="C71" s="198"/>
      <c r="D71" s="199"/>
    </row>
    <row r="72" spans="1:4" s="5" customFormat="1" ht="32.25" customHeight="1">
      <c r="A72" s="267" t="s">
        <v>416</v>
      </c>
      <c r="B72" s="268"/>
      <c r="C72" s="268"/>
      <c r="D72" s="269"/>
    </row>
    <row r="73" spans="1:4" s="5" customFormat="1" ht="46.5" customHeight="1">
      <c r="A73" s="212" t="s">
        <v>417</v>
      </c>
      <c r="B73" s="213"/>
      <c r="C73" s="213"/>
      <c r="D73" s="214"/>
    </row>
    <row r="74" spans="1:5" s="5" customFormat="1" ht="51.75" customHeight="1">
      <c r="A74" s="306" t="s">
        <v>753</v>
      </c>
      <c r="B74" s="307"/>
      <c r="C74" s="307"/>
      <c r="D74" s="308"/>
      <c r="E74" s="73"/>
    </row>
    <row r="75" spans="1:5" ht="14.25">
      <c r="A75" s="64"/>
      <c r="B75" s="65"/>
      <c r="C75" s="65"/>
      <c r="D75" s="66"/>
      <c r="E75" s="74"/>
    </row>
    <row r="76" spans="1:5" ht="14.25">
      <c r="A76" s="70"/>
      <c r="B76" s="71"/>
      <c r="C76" s="71"/>
      <c r="D76" s="72"/>
      <c r="E76" s="62"/>
    </row>
    <row r="77" spans="1:5" ht="14.25">
      <c r="A77" s="67"/>
      <c r="B77" s="68"/>
      <c r="C77" s="68"/>
      <c r="D77" s="69"/>
      <c r="E77" s="62"/>
    </row>
    <row r="78" spans="1:4" s="5" customFormat="1" ht="20.25" customHeight="1">
      <c r="A78" s="260" t="s">
        <v>568</v>
      </c>
      <c r="B78" s="261"/>
      <c r="C78" s="261"/>
      <c r="D78" s="262"/>
    </row>
    <row r="79" spans="1:10" s="5" customFormat="1" ht="42.75" customHeight="1" thickBot="1">
      <c r="A79" s="253" t="s">
        <v>452</v>
      </c>
      <c r="B79" s="254"/>
      <c r="C79" s="254"/>
      <c r="D79" s="255"/>
      <c r="E79" s="34"/>
      <c r="J79" s="34"/>
    </row>
    <row r="80" spans="1:5" s="5" customFormat="1" ht="24" customHeight="1" thickBot="1" thickTop="1">
      <c r="A80" s="243" t="s">
        <v>418</v>
      </c>
      <c r="B80" s="244"/>
      <c r="C80" s="243" t="s">
        <v>450</v>
      </c>
      <c r="D80" s="244"/>
      <c r="E80" s="61"/>
    </row>
    <row r="81" spans="1:7" s="5" customFormat="1" ht="84" customHeight="1" thickTop="1">
      <c r="A81" s="256" t="s">
        <v>751</v>
      </c>
      <c r="B81" s="257"/>
      <c r="C81" s="258" t="s">
        <v>750</v>
      </c>
      <c r="D81" s="259"/>
      <c r="E81" s="61"/>
      <c r="G81" s="63"/>
    </row>
    <row r="82" spans="1:9" s="5" customFormat="1" ht="24" customHeight="1">
      <c r="A82" s="209" t="s">
        <v>451</v>
      </c>
      <c r="B82" s="210"/>
      <c r="C82" s="210"/>
      <c r="D82" s="211"/>
      <c r="I82" s="34"/>
    </row>
    <row r="83" spans="1:4" s="5" customFormat="1" ht="51" customHeight="1">
      <c r="A83" s="212" t="s">
        <v>419</v>
      </c>
      <c r="B83" s="213"/>
      <c r="C83" s="213"/>
      <c r="D83" s="214"/>
    </row>
    <row r="84" spans="1:4" s="5" customFormat="1" ht="24.75" customHeight="1">
      <c r="A84" s="197" t="s">
        <v>597</v>
      </c>
      <c r="B84" s="198"/>
      <c r="C84" s="198"/>
      <c r="D84" s="199"/>
    </row>
    <row r="85" spans="1:4" s="5" customFormat="1" ht="24" customHeight="1">
      <c r="A85" s="25" t="s">
        <v>420</v>
      </c>
      <c r="B85" s="245" t="s">
        <v>421</v>
      </c>
      <c r="C85" s="245"/>
      <c r="D85" s="246"/>
    </row>
    <row r="86" spans="1:15" s="5" customFormat="1" ht="21.75" customHeight="1">
      <c r="A86" s="237" t="s">
        <v>422</v>
      </c>
      <c r="B86" s="238"/>
      <c r="C86" s="238"/>
      <c r="D86" s="239"/>
      <c r="O86" s="34"/>
    </row>
    <row r="87" spans="1:4" s="5" customFormat="1" ht="13.5">
      <c r="A87" s="192" t="s">
        <v>567</v>
      </c>
      <c r="B87" s="193"/>
      <c r="C87" s="193"/>
      <c r="D87" s="194"/>
    </row>
    <row r="88" spans="1:4" s="5" customFormat="1" ht="37.5" customHeight="1">
      <c r="A88" s="240" t="s">
        <v>599</v>
      </c>
      <c r="B88" s="241"/>
      <c r="C88" s="241"/>
      <c r="D88" s="242"/>
    </row>
    <row r="89" spans="1:4" s="1" customFormat="1" ht="18.75" customHeight="1">
      <c r="A89" s="228" t="s">
        <v>423</v>
      </c>
      <c r="B89" s="229"/>
      <c r="C89" s="229"/>
      <c r="D89" s="230"/>
    </row>
    <row r="90" spans="1:4" s="1" customFormat="1" ht="21.75" customHeight="1">
      <c r="A90" s="247" t="s">
        <v>424</v>
      </c>
      <c r="B90" s="248"/>
      <c r="C90" s="248"/>
      <c r="D90" s="249"/>
    </row>
    <row r="91" spans="1:5" s="5" customFormat="1" ht="26.25" customHeight="1">
      <c r="A91" s="218" t="s">
        <v>749</v>
      </c>
      <c r="B91" s="219"/>
      <c r="C91" s="219"/>
      <c r="D91" s="220"/>
      <c r="E91" s="61"/>
    </row>
    <row r="92" spans="1:5" s="5" customFormat="1" ht="54.75" customHeight="1">
      <c r="A92" s="192" t="s">
        <v>580</v>
      </c>
      <c r="B92" s="193"/>
      <c r="C92" s="193"/>
      <c r="D92" s="194"/>
      <c r="E92" s="61"/>
    </row>
    <row r="93" spans="1:4" s="5" customFormat="1" ht="24" customHeight="1">
      <c r="A93" s="221" t="s">
        <v>425</v>
      </c>
      <c r="B93" s="222"/>
      <c r="C93" s="222"/>
      <c r="D93" s="221"/>
    </row>
    <row r="94" spans="1:4" s="5" customFormat="1" ht="68.25" customHeight="1">
      <c r="A94" s="186" t="s">
        <v>581</v>
      </c>
      <c r="B94" s="187"/>
      <c r="C94" s="187"/>
      <c r="D94" s="188"/>
    </row>
    <row r="95" spans="1:4" s="5" customFormat="1" ht="38.25" customHeight="1">
      <c r="A95" s="234" t="s">
        <v>426</v>
      </c>
      <c r="B95" s="235"/>
      <c r="C95" s="235"/>
      <c r="D95" s="236"/>
    </row>
    <row r="96" spans="1:4" s="5" customFormat="1" ht="19.5" customHeight="1">
      <c r="A96" s="189" t="s">
        <v>427</v>
      </c>
      <c r="B96" s="190"/>
      <c r="C96" s="190"/>
      <c r="D96" s="191"/>
    </row>
    <row r="97" spans="1:4" s="5" customFormat="1" ht="39.75" customHeight="1">
      <c r="A97" s="192" t="s">
        <v>428</v>
      </c>
      <c r="B97" s="193"/>
      <c r="C97" s="193"/>
      <c r="D97" s="194"/>
    </row>
    <row r="98" spans="1:4" s="5" customFormat="1" ht="32.25" customHeight="1">
      <c r="A98" s="218" t="s">
        <v>429</v>
      </c>
      <c r="B98" s="219"/>
      <c r="C98" s="219"/>
      <c r="D98" s="220"/>
    </row>
    <row r="99" spans="1:4" s="5" customFormat="1" ht="37.5" customHeight="1">
      <c r="A99" s="212" t="s">
        <v>582</v>
      </c>
      <c r="B99" s="213"/>
      <c r="C99" s="213"/>
      <c r="D99" s="214"/>
    </row>
    <row r="100" spans="1:5" ht="14.25">
      <c r="A100" s="215"/>
      <c r="B100" s="216"/>
      <c r="C100" s="216"/>
      <c r="D100" s="217"/>
      <c r="E100" s="62"/>
    </row>
    <row r="101" spans="1:4" s="5" customFormat="1" ht="54" customHeight="1">
      <c r="A101" s="223" t="s">
        <v>707</v>
      </c>
      <c r="B101" s="224"/>
      <c r="C101" s="224"/>
      <c r="D101" s="225"/>
    </row>
    <row r="102" spans="1:4" s="5" customFormat="1" ht="25.5" customHeight="1">
      <c r="A102" s="231" t="s">
        <v>430</v>
      </c>
      <c r="B102" s="232"/>
      <c r="C102" s="232"/>
      <c r="D102" s="233"/>
    </row>
    <row r="103" spans="1:4" s="5" customFormat="1" ht="51.75" customHeight="1">
      <c r="A103" s="200" t="s">
        <v>431</v>
      </c>
      <c r="B103" s="201"/>
      <c r="C103" s="201"/>
      <c r="D103" s="202"/>
    </row>
    <row r="104" spans="1:4" s="5" customFormat="1" ht="46.5" customHeight="1">
      <c r="A104" s="192" t="s">
        <v>432</v>
      </c>
      <c r="B104" s="193"/>
      <c r="C104" s="193"/>
      <c r="D104" s="194"/>
    </row>
    <row r="105" spans="1:4" s="5" customFormat="1" ht="39.75" customHeight="1">
      <c r="A105" s="218" t="s">
        <v>609</v>
      </c>
      <c r="B105" s="219"/>
      <c r="C105" s="219"/>
      <c r="D105" s="220"/>
    </row>
    <row r="106" spans="1:4" s="5" customFormat="1" ht="79.5" customHeight="1">
      <c r="A106" s="212" t="s">
        <v>610</v>
      </c>
      <c r="B106" s="213"/>
      <c r="C106" s="213"/>
      <c r="D106" s="214"/>
    </row>
    <row r="107" spans="1:4" s="5" customFormat="1" ht="58.5" customHeight="1">
      <c r="A107" s="192" t="s">
        <v>433</v>
      </c>
      <c r="B107" s="193"/>
      <c r="C107" s="193"/>
      <c r="D107" s="194"/>
    </row>
    <row r="108" spans="1:4" s="1" customFormat="1" ht="24" customHeight="1">
      <c r="A108" s="221" t="s">
        <v>434</v>
      </c>
      <c r="B108" s="222"/>
      <c r="C108" s="222"/>
      <c r="D108" s="221"/>
    </row>
    <row r="109" spans="1:4" s="1" customFormat="1" ht="79.5" customHeight="1">
      <c r="A109" s="212" t="s">
        <v>435</v>
      </c>
      <c r="B109" s="213"/>
      <c r="C109" s="213"/>
      <c r="D109" s="214"/>
    </row>
    <row r="110" spans="1:4" s="1" customFormat="1" ht="69" customHeight="1">
      <c r="A110" s="212" t="s">
        <v>611</v>
      </c>
      <c r="B110" s="213"/>
      <c r="C110" s="213"/>
      <c r="D110" s="214"/>
    </row>
    <row r="111" spans="1:4" s="1" customFormat="1" ht="48" customHeight="1">
      <c r="A111" s="212" t="s">
        <v>436</v>
      </c>
      <c r="B111" s="213"/>
      <c r="C111" s="213"/>
      <c r="D111" s="214"/>
    </row>
    <row r="112" spans="1:4" s="1" customFormat="1" ht="59.25" customHeight="1">
      <c r="A112" s="186" t="s">
        <v>437</v>
      </c>
      <c r="B112" s="187"/>
      <c r="C112" s="187"/>
      <c r="D112" s="188"/>
    </row>
    <row r="113" spans="1:4" s="5" customFormat="1" ht="21.75" customHeight="1">
      <c r="A113" s="189" t="s">
        <v>438</v>
      </c>
      <c r="B113" s="190"/>
      <c r="C113" s="190"/>
      <c r="D113" s="191"/>
    </row>
    <row r="114" spans="1:4" s="5" customFormat="1" ht="35.25" customHeight="1">
      <c r="A114" s="200" t="s">
        <v>439</v>
      </c>
      <c r="B114" s="201"/>
      <c r="C114" s="201"/>
      <c r="D114" s="202"/>
    </row>
    <row r="115" spans="1:4" s="5" customFormat="1" ht="37.5" customHeight="1">
      <c r="A115" s="200" t="s">
        <v>440</v>
      </c>
      <c r="B115" s="201"/>
      <c r="C115" s="201"/>
      <c r="D115" s="202"/>
    </row>
    <row r="116" spans="1:4" s="19" customFormat="1" ht="24.75" customHeight="1">
      <c r="A116" s="209" t="s">
        <v>441</v>
      </c>
      <c r="B116" s="210"/>
      <c r="C116" s="210"/>
      <c r="D116" s="211"/>
    </row>
    <row r="117" spans="1:4" s="19" customFormat="1" ht="69.75" customHeight="1">
      <c r="A117" s="212" t="s">
        <v>442</v>
      </c>
      <c r="B117" s="213"/>
      <c r="C117" s="213"/>
      <c r="D117" s="214"/>
    </row>
    <row r="118" spans="1:4" s="19" customFormat="1" ht="59.25" customHeight="1">
      <c r="A118" s="197" t="s">
        <v>443</v>
      </c>
      <c r="B118" s="198"/>
      <c r="C118" s="198"/>
      <c r="D118" s="199"/>
    </row>
    <row r="119" spans="1:4" s="19" customFormat="1" ht="119.25" customHeight="1">
      <c r="A119" s="197" t="s">
        <v>444</v>
      </c>
      <c r="B119" s="198"/>
      <c r="C119" s="198"/>
      <c r="D119" s="199"/>
    </row>
    <row r="120" spans="1:4" s="19" customFormat="1" ht="88.5" customHeight="1">
      <c r="A120" s="197" t="s">
        <v>445</v>
      </c>
      <c r="B120" s="198"/>
      <c r="C120" s="198"/>
      <c r="D120" s="199"/>
    </row>
    <row r="121" spans="1:4" s="19" customFormat="1" ht="160.5" customHeight="1">
      <c r="A121" s="206" t="s">
        <v>446</v>
      </c>
      <c r="B121" s="207"/>
      <c r="C121" s="207"/>
      <c r="D121" s="208"/>
    </row>
    <row r="122" spans="1:4" s="19" customFormat="1" ht="160.5" customHeight="1">
      <c r="A122" s="203" t="s">
        <v>601</v>
      </c>
      <c r="B122" s="204"/>
      <c r="C122" s="204"/>
      <c r="D122" s="205"/>
    </row>
    <row r="123" spans="1:4" s="5" customFormat="1" ht="24" customHeight="1">
      <c r="A123" s="195" t="s">
        <v>447</v>
      </c>
      <c r="B123" s="195"/>
      <c r="C123" s="195"/>
      <c r="D123" s="195"/>
    </row>
    <row r="124" spans="1:4" s="5" customFormat="1" ht="72.75" customHeight="1">
      <c r="A124" s="196" t="s">
        <v>448</v>
      </c>
      <c r="B124" s="196"/>
      <c r="C124" s="196"/>
      <c r="D124" s="196"/>
    </row>
  </sheetData>
  <sheetProtection/>
  <mergeCells count="123">
    <mergeCell ref="A48:D48"/>
    <mergeCell ref="A74:D74"/>
    <mergeCell ref="A57:D57"/>
    <mergeCell ref="A58:D58"/>
    <mergeCell ref="A59:D59"/>
    <mergeCell ref="A63:D63"/>
    <mergeCell ref="A64:D64"/>
    <mergeCell ref="A67:D67"/>
    <mergeCell ref="B55:D55"/>
    <mergeCell ref="A71:D71"/>
    <mergeCell ref="B41:D41"/>
    <mergeCell ref="B42:D42"/>
    <mergeCell ref="B51:D51"/>
    <mergeCell ref="A45:D45"/>
    <mergeCell ref="B33:D33"/>
    <mergeCell ref="B43:D43"/>
    <mergeCell ref="B34:D34"/>
    <mergeCell ref="A35:D35"/>
    <mergeCell ref="A46:D46"/>
    <mergeCell ref="B47:D47"/>
    <mergeCell ref="A4:D4"/>
    <mergeCell ref="A5:D5"/>
    <mergeCell ref="A6:D6"/>
    <mergeCell ref="A7:D7"/>
    <mergeCell ref="A9:D9"/>
    <mergeCell ref="A11:D11"/>
    <mergeCell ref="A10:D10"/>
    <mergeCell ref="A12:D12"/>
    <mergeCell ref="A13:D13"/>
    <mergeCell ref="A14:D14"/>
    <mergeCell ref="A15:D15"/>
    <mergeCell ref="A16:D16"/>
    <mergeCell ref="B22:D22"/>
    <mergeCell ref="A17:D17"/>
    <mergeCell ref="A18:D18"/>
    <mergeCell ref="A19:D19"/>
    <mergeCell ref="B20:D20"/>
    <mergeCell ref="B24:D24"/>
    <mergeCell ref="A21:D21"/>
    <mergeCell ref="B36:D36"/>
    <mergeCell ref="A37:D37"/>
    <mergeCell ref="B38:D38"/>
    <mergeCell ref="B29:D29"/>
    <mergeCell ref="B30:D30"/>
    <mergeCell ref="A23:D23"/>
    <mergeCell ref="A28:D28"/>
    <mergeCell ref="B31:D31"/>
    <mergeCell ref="A25:D25"/>
    <mergeCell ref="B26:D26"/>
    <mergeCell ref="A61:D61"/>
    <mergeCell ref="B53:D53"/>
    <mergeCell ref="B44:D44"/>
    <mergeCell ref="B49:D49"/>
    <mergeCell ref="B39:D39"/>
    <mergeCell ref="B40:D40"/>
    <mergeCell ref="A27:D27"/>
    <mergeCell ref="B32:D32"/>
    <mergeCell ref="A50:D50"/>
    <mergeCell ref="A62:D62"/>
    <mergeCell ref="A72:D72"/>
    <mergeCell ref="A73:D73"/>
    <mergeCell ref="A54:D54"/>
    <mergeCell ref="A68:D68"/>
    <mergeCell ref="A52:D52"/>
    <mergeCell ref="A70:D70"/>
    <mergeCell ref="A66:D66"/>
    <mergeCell ref="A56:D56"/>
    <mergeCell ref="A60:D60"/>
    <mergeCell ref="A79:D79"/>
    <mergeCell ref="A80:B80"/>
    <mergeCell ref="A65:D65"/>
    <mergeCell ref="A69:D69"/>
    <mergeCell ref="A81:B81"/>
    <mergeCell ref="C81:D81"/>
    <mergeCell ref="A78:D78"/>
    <mergeCell ref="A86:D86"/>
    <mergeCell ref="A87:D87"/>
    <mergeCell ref="A88:D88"/>
    <mergeCell ref="C80:D80"/>
    <mergeCell ref="A82:D82"/>
    <mergeCell ref="A94:D94"/>
    <mergeCell ref="A83:D83"/>
    <mergeCell ref="A84:D84"/>
    <mergeCell ref="B85:D85"/>
    <mergeCell ref="A90:D90"/>
    <mergeCell ref="A89:D89"/>
    <mergeCell ref="A97:D97"/>
    <mergeCell ref="A91:D91"/>
    <mergeCell ref="A92:D92"/>
    <mergeCell ref="A93:D93"/>
    <mergeCell ref="A102:D102"/>
    <mergeCell ref="A95:D95"/>
    <mergeCell ref="A96:D96"/>
    <mergeCell ref="A103:D103"/>
    <mergeCell ref="A98:D98"/>
    <mergeCell ref="A101:D101"/>
    <mergeCell ref="A110:D110"/>
    <mergeCell ref="A111:D111"/>
    <mergeCell ref="A1:D1"/>
    <mergeCell ref="A2:D2"/>
    <mergeCell ref="A3:D3"/>
    <mergeCell ref="A8:D8"/>
    <mergeCell ref="A99:D99"/>
    <mergeCell ref="A121:D121"/>
    <mergeCell ref="A116:D116"/>
    <mergeCell ref="A117:D117"/>
    <mergeCell ref="A100:D100"/>
    <mergeCell ref="A114:D114"/>
    <mergeCell ref="A107:D107"/>
    <mergeCell ref="A105:D105"/>
    <mergeCell ref="A106:D106"/>
    <mergeCell ref="A108:D108"/>
    <mergeCell ref="A109:D109"/>
    <mergeCell ref="A112:D112"/>
    <mergeCell ref="A113:D113"/>
    <mergeCell ref="A104:D104"/>
    <mergeCell ref="A123:D123"/>
    <mergeCell ref="A124:D124"/>
    <mergeCell ref="A118:D118"/>
    <mergeCell ref="A119:D119"/>
    <mergeCell ref="A115:D115"/>
    <mergeCell ref="A122:D122"/>
    <mergeCell ref="A120:D120"/>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Nestor Guerra</cp:lastModifiedBy>
  <cp:lastPrinted>2019-06-17T16:39:27Z</cp:lastPrinted>
  <dcterms:created xsi:type="dcterms:W3CDTF">2011-06-08T14:28:52Z</dcterms:created>
  <dcterms:modified xsi:type="dcterms:W3CDTF">2019-08-08T20:12:15Z</dcterms:modified>
  <cp:category/>
  <cp:version/>
  <cp:contentType/>
  <cp:contentStatus/>
</cp:coreProperties>
</file>