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025" activeTab="7"/>
  </bookViews>
  <sheets>
    <sheet name="TRDM" sheetId="1" r:id="rId1"/>
    <sheet name="RCE" sheetId="2" r:id="rId2"/>
    <sheet name="MANEJO" sheetId="3" r:id="rId3"/>
    <sheet name="AU" sheetId="4" r:id="rId4"/>
    <sheet name="IRF" sheetId="5" r:id="rId5"/>
    <sheet name="RCSP" sheetId="6" r:id="rId6"/>
    <sheet name="T. MCIAS" sheetId="7" r:id="rId7"/>
    <sheet name="AP" sheetId="8" r:id="rId8"/>
    <sheet name="Drones" sheetId="9" r:id="rId9"/>
  </sheets>
  <definedNames>
    <definedName name="_xlnm.Print_Area" localSheetId="0">'TRDM'!$A$2:$C$167</definedName>
  </definedNames>
  <calcPr calcMode="autoNoTable" fullCalcOnLoad="1"/>
</workbook>
</file>

<file path=xl/sharedStrings.xml><?xml version="1.0" encoding="utf-8"?>
<sst xmlns="http://schemas.openxmlformats.org/spreadsheetml/2006/main" count="938" uniqueCount="847">
  <si>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</si>
  <si>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</si>
  <si>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</si>
  <si>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</si>
  <si>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</si>
  <si>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</si>
  <si>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</si>
  <si>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</si>
  <si>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</si>
  <si>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</si>
  <si>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</si>
  <si>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</si>
  <si>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</si>
  <si>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</si>
  <si>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</si>
  <si>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</si>
  <si>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</si>
  <si>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</si>
  <si>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</si>
  <si>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</si>
  <si>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</si>
  <si>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</si>
  <si>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</si>
  <si>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</si>
  <si>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</si>
  <si>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</si>
  <si>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</si>
  <si>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</si>
  <si>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</si>
  <si>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</si>
  <si>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</si>
  <si>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</si>
  <si>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</si>
  <si>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</si>
  <si>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</si>
  <si>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</si>
  <si>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</si>
  <si>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</si>
  <si>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</si>
  <si>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</si>
  <si>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</si>
  <si>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</si>
  <si>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</si>
  <si>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</si>
  <si>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</si>
  <si>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</si>
  <si>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</si>
  <si>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</si>
  <si>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</si>
  <si>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</si>
  <si>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</si>
  <si>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</si>
  <si>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</si>
  <si>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</si>
  <si>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</si>
  <si>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</si>
  <si>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</si>
  <si>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</si>
  <si>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</si>
  <si>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</si>
  <si>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</si>
  <si>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</si>
  <si>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</si>
  <si>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</si>
  <si>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</si>
  <si>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</si>
  <si>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</si>
  <si>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</si>
  <si>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</si>
  <si>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</si>
  <si>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</si>
  <si>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</si>
  <si>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</si>
  <si>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</si>
  <si>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</si>
  <si>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</si>
  <si>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</si>
  <si>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</si>
  <si>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</si>
  <si>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</si>
  <si>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</si>
  <si>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</si>
  <si>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</si>
  <si>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</si>
  <si>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</si>
  <si>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</si>
  <si>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</si>
  <si>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</si>
  <si>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</si>
  <si>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</si>
  <si>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</si>
  <si>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</si>
  <si>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</si>
  <si>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</si>
  <si>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</si>
  <si>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</si>
  <si>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</si>
  <si>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</si>
  <si>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</si>
  <si>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</si>
  <si>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</si>
  <si>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</si>
  <si>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</si>
  <si>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</si>
  <si>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</si>
  <si>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</si>
  <si>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</si>
  <si>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</si>
  <si>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</si>
  <si>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</si>
  <si>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</si>
  <si>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</si>
  <si>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</si>
  <si>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</si>
  <si>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</si>
  <si>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</si>
  <si>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</si>
  <si>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</si>
  <si>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</si>
  <si>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</si>
  <si>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</si>
  <si>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</si>
  <si>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</si>
  <si>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</si>
  <si>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</si>
  <si>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</si>
  <si>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</si>
  <si>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</si>
  <si>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</si>
  <si>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</si>
  <si>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</si>
  <si>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</si>
  <si>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</si>
  <si>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</si>
  <si>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</si>
  <si>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</si>
  <si>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</si>
  <si>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</si>
  <si>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</si>
  <si>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</si>
  <si>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</si>
  <si>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</si>
  <si>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</si>
  <si>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</si>
  <si>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</si>
  <si>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</si>
  <si>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</si>
  <si>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</si>
  <si>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</si>
  <si>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</si>
  <si>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</si>
  <si>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</si>
  <si>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</si>
  <si>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</si>
  <si>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</si>
  <si>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</si>
  <si>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</si>
  <si>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</si>
  <si>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</si>
  <si>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</si>
  <si>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</si>
  <si>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</si>
  <si>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</si>
  <si>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</si>
  <si>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</si>
  <si>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</si>
  <si>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</si>
  <si>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</si>
  <si>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</si>
  <si>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</si>
  <si>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</si>
  <si>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</si>
  <si>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</si>
  <si>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</si>
  <si>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</si>
  <si>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</si>
  <si>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</si>
  <si>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</si>
  <si>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</si>
  <si>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</si>
  <si>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</si>
  <si>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</si>
  <si>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</si>
  <si>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</si>
  <si>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</si>
  <si>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</si>
  <si>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</si>
  <si>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</si>
  <si>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</si>
  <si>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</si>
  <si>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</si>
  <si>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</si>
  <si>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</si>
  <si>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</si>
  <si>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</si>
  <si>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</si>
  <si>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</si>
  <si>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</si>
  <si>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</si>
  <si>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</si>
  <si>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</si>
  <si>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</si>
  <si>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</si>
  <si>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</si>
  <si>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</si>
  <si>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</si>
  <si>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</si>
  <si>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</si>
  <si>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</si>
  <si>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</si>
  <si>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</si>
  <si>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</si>
  <si>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</si>
  <si>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</si>
  <si>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</si>
  <si>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</si>
  <si>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</si>
  <si>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</si>
  <si>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</si>
  <si>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</si>
  <si>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</si>
  <si>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</si>
  <si>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</si>
  <si>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</si>
  <si>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</si>
  <si>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</si>
  <si>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</si>
  <si>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</si>
  <si>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</si>
  <si>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</si>
  <si>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</si>
  <si>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</si>
  <si>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</si>
  <si>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</si>
  <si>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</si>
  <si>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</si>
  <si>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</si>
  <si>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</si>
  <si>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</si>
  <si>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</si>
  <si>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</si>
  <si>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</si>
  <si>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</si>
  <si>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</si>
  <si>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</si>
  <si>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</si>
  <si>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</si>
  <si>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</si>
  <si>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</si>
  <si>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</si>
  <si>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</si>
  <si>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</si>
  <si>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</si>
  <si>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</si>
  <si>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</si>
  <si>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</si>
  <si>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</si>
  <si>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</si>
  <si>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</si>
  <si>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</si>
  <si>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</si>
  <si>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</si>
  <si>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</si>
  <si>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</si>
  <si>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</si>
  <si>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</si>
  <si>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</si>
  <si>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</si>
  <si>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</si>
  <si>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</si>
  <si>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</si>
  <si>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</si>
  <si>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</si>
  <si>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</si>
  <si>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</si>
  <si>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</si>
  <si>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</si>
  <si>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</si>
  <si>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</si>
  <si>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</si>
  <si>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</si>
  <si>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</si>
  <si>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</si>
  <si>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</si>
  <si>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</si>
  <si>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</si>
  <si>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</si>
  <si>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</si>
  <si>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</si>
  <si>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</si>
  <si>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</si>
  <si>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</si>
  <si>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</si>
  <si>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</si>
  <si>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</si>
  <si>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</si>
  <si>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</si>
  <si>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</si>
  <si>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</si>
  <si>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</si>
  <si>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</si>
  <si>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</si>
  <si>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</si>
  <si>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</si>
  <si>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</si>
  <si>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</si>
  <si>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</si>
  <si>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</si>
  <si>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</si>
  <si>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</si>
  <si>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</si>
  <si>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</si>
  <si>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</si>
  <si>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</si>
  <si>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</si>
  <si>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</si>
  <si>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</si>
  <si>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</si>
  <si>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</si>
  <si>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</si>
  <si>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</si>
  <si>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</si>
  <si>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</si>
  <si>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</si>
  <si>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</si>
  <si>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</si>
  <si>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</si>
  <si>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</si>
  <si>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</si>
  <si>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</si>
  <si>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</si>
  <si>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</si>
  <si>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</si>
  <si>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</si>
  <si>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</si>
  <si>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</si>
  <si>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</si>
  <si>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</si>
  <si>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</si>
  <si>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</si>
  <si>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</si>
  <si>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</si>
  <si>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</si>
  <si>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</si>
  <si>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</si>
  <si>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</si>
  <si>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</si>
  <si>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</si>
  <si>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</si>
  <si>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</si>
  <si>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</si>
  <si>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</si>
  <si>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</si>
  <si>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</si>
  <si>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</si>
  <si>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</si>
  <si>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</si>
  <si>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</si>
  <si>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</si>
  <si>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</si>
  <si>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</si>
  <si>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</si>
  <si>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</si>
  <si>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</si>
  <si>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</si>
  <si>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</si>
  <si>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</si>
  <si>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</si>
  <si>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</si>
  <si>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</si>
  <si>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</si>
  <si>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</si>
  <si>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</si>
  <si>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</si>
  <si>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</si>
  <si>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</si>
  <si>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</si>
  <si>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</si>
  <si>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</si>
  <si>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</si>
  <si>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</si>
  <si>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</si>
  <si>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</si>
  <si>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</si>
  <si>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</si>
  <si>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</si>
  <si>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</si>
  <si>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</si>
  <si>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</si>
  <si>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</si>
  <si>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</si>
  <si>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</si>
  <si>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</si>
  <si>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</si>
  <si>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</si>
  <si>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</si>
  <si>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</si>
  <si>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</si>
  <si>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</si>
  <si>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</si>
  <si>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</si>
  <si>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</si>
  <si>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</si>
  <si>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</si>
  <si>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</si>
  <si>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</si>
  <si>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</si>
  <si>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</si>
  <si>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</si>
  <si>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</si>
  <si>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</si>
  <si>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</si>
  <si>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</si>
  <si>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</si>
  <si>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</si>
  <si>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</si>
  <si>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</si>
  <si>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</si>
  <si>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</si>
  <si>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</si>
  <si>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</si>
  <si>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</si>
  <si>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</si>
  <si>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</si>
  <si>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</si>
  <si>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</si>
  <si>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</si>
  <si>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</si>
  <si>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</si>
  <si>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</si>
  <si>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</si>
  <si>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</si>
  <si>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</si>
  <si>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</si>
  <si>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</si>
  <si>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</si>
  <si>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</si>
  <si>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</si>
  <si>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</si>
  <si>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</si>
  <si>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</si>
  <si>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</si>
  <si>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</si>
  <si>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</si>
  <si>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</si>
  <si>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</si>
  <si>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</si>
  <si>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</si>
  <si>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</si>
  <si>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</si>
  <si>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</si>
  <si>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</si>
  <si>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</si>
  <si>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</si>
  <si>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</si>
  <si>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t>Objeto social:</t>
  </si>
  <si>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</si>
  <si>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</si>
  <si>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</si>
  <si>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</si>
  <si>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</si>
  <si>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</si>
  <si>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</si>
  <si>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</si>
  <si>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</si>
  <si>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</si>
  <si>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</si>
  <si>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</si>
  <si>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</si>
  <si>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</si>
  <si>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</si>
  <si>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</si>
  <si>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</si>
  <si>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</si>
  <si>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</si>
  <si>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</si>
  <si>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</si>
  <si>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</si>
  <si>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</si>
  <si>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</si>
  <si>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</si>
  <si>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</si>
  <si>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</si>
  <si>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</si>
  <si>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</si>
  <si>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</si>
  <si>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</si>
  <si>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</si>
  <si>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</si>
  <si>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</si>
  <si>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</si>
  <si>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</si>
  <si>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</si>
  <si>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</si>
  <si>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</si>
  <si>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</si>
  <si>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</si>
  <si>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</si>
  <si>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</si>
  <si>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</si>
  <si>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</si>
  <si>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</si>
  <si>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</si>
  <si>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</si>
  <si>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</si>
  <si>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</si>
  <si>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</si>
  <si>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</si>
  <si>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</si>
  <si>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</si>
  <si>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</si>
  <si>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</si>
  <si>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</si>
  <si>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</si>
  <si>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</si>
  <si>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</si>
  <si>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</si>
  <si>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</si>
  <si>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</si>
  <si>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</si>
  <si>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</si>
  <si>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</si>
  <si>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</si>
  <si>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</si>
  <si>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</si>
  <si>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</si>
  <si>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</si>
  <si>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</si>
  <si>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</si>
  <si>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</si>
  <si>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</si>
  <si>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</si>
  <si>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</si>
  <si>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</si>
  <si>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</si>
  <si>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</si>
  <si>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</si>
  <si>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</si>
  <si>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</si>
  <si>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</si>
  <si>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</si>
  <si>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</si>
  <si>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</si>
  <si>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</si>
  <si>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</si>
  <si>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</si>
  <si>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</si>
  <si>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</si>
  <si>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</si>
  <si>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</si>
  <si>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</si>
  <si>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</si>
  <si>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</si>
  <si>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</si>
  <si>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</si>
  <si>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</si>
  <si>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</si>
  <si>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</si>
  <si>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</si>
  <si>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</si>
  <si>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</si>
  <si>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</si>
  <si>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</si>
  <si>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</si>
  <si>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</si>
  <si>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</si>
  <si>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</si>
  <si>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</si>
  <si>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</si>
  <si>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</si>
  <si>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</si>
  <si>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</si>
  <si>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</si>
  <si>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</si>
  <si>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</si>
  <si>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</si>
  <si>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</si>
  <si>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</si>
  <si>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</si>
  <si>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</si>
  <si>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</si>
  <si>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</si>
  <si>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</si>
  <si>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</si>
  <si>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</si>
  <si>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</si>
  <si>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</si>
  <si>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4. Modalidad de la póliza</t>
  </si>
  <si>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</si>
  <si>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</si>
  <si>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</si>
  <si>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</si>
  <si>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</si>
  <si>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</si>
  <si>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Evento $1.200.000 / Vigencia $4.800.000</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</si>
  <si>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</si>
  <si>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</si>
  <si>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</si>
  <si>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</si>
  <si>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</si>
  <si>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</si>
  <si>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</si>
  <si>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</si>
  <si>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</si>
  <si>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</si>
  <si>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</si>
  <si>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</si>
  <si>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</si>
  <si>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</si>
  <si>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</si>
  <si>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</si>
  <si>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</si>
  <si>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</si>
  <si>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</si>
  <si>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</si>
  <si>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</si>
  <si>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</si>
  <si>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</si>
  <si>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</si>
  <si>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</si>
  <si>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</si>
  <si>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</si>
  <si>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</si>
  <si>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</si>
  <si>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</si>
  <si>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</si>
  <si>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</si>
  <si>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</si>
  <si>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</si>
  <si>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</si>
  <si>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</si>
  <si>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</si>
  <si>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</si>
  <si>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</si>
  <si>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</si>
  <si>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</si>
  <si>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</si>
  <si>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</si>
  <si>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</si>
  <si>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</si>
  <si>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</si>
  <si>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</si>
  <si>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</si>
  <si>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</si>
  <si>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</si>
  <si>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</si>
  <si>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Brecha educativa por muerte accidental de uno o ambos padres o AUXILIO EDUCATIVO POR MUERTE DE LOS PADRES</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</si>
  <si>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</si>
  <si>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Rector $40.000.000, Demás cargos $20.000.000</t>
  </si>
  <si>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</si>
  <si>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</si>
  <si>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</si>
  <si>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</si>
  <si>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</si>
  <si>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</si>
  <si>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</si>
  <si>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</si>
  <si>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</si>
  <si>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</si>
  <si>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</si>
  <si>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</si>
  <si>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</si>
  <si>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</si>
  <si>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</si>
  <si>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</si>
  <si>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</si>
  <si>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</si>
  <si>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</si>
  <si>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</si>
  <si>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</si>
  <si>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</si>
  <si>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</si>
  <si>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</si>
  <si>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</si>
  <si>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</si>
  <si>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</si>
  <si>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</si>
  <si>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</si>
  <si>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</si>
  <si>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</si>
  <si>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</si>
  <si>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</si>
  <si>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</si>
  <si>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</si>
  <si>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</si>
  <si>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</si>
  <si>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</si>
  <si>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</si>
  <si>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</si>
  <si>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</si>
  <si>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</si>
  <si>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</si>
  <si>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</si>
  <si>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</si>
  <si>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</si>
  <si>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</si>
  <si>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</si>
  <si>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</si>
  <si>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</si>
  <si>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</si>
  <si>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</si>
  <si>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</si>
  <si>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</si>
  <si>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</si>
  <si>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</si>
  <si>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</si>
  <si>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</si>
  <si>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</si>
  <si>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</si>
  <si>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</si>
  <si>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</si>
  <si>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</si>
  <si>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</si>
  <si>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</si>
  <si>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</si>
  <si>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</si>
  <si>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</si>
  <si>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</si>
  <si>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</si>
  <si>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</si>
  <si>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</si>
  <si>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</si>
  <si>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</si>
  <si>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</si>
  <si>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Persona $10.000.000/ Evento $50.000.000/Agregado Anual $100.000.000</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</si>
  <si>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</si>
  <si>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</si>
  <si>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</si>
  <si>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</si>
  <si>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</si>
  <si>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</si>
  <si>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</si>
  <si>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</si>
  <si>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</si>
  <si>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</si>
  <si>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</si>
  <si>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</si>
  <si>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</si>
  <si>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</si>
  <si>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</si>
  <si>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</si>
  <si>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</si>
  <si>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</si>
  <si>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</si>
  <si>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</si>
  <si>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</si>
  <si>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</si>
  <si>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</si>
  <si>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</si>
  <si>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</si>
  <si>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</si>
  <si>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</si>
  <si>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$3.000.000.000  por evento y $6.000.000.000 en el agregado anual</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</si>
  <si>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</si>
  <si>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</si>
  <si>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</si>
  <si>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</si>
  <si>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</si>
  <si>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</si>
  <si>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</si>
  <si>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</si>
  <si>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infidelidad.Se excluyen las operaciones de crédito y trading</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</si>
  <si>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</si>
  <si>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</si>
  <si>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</si>
  <si>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</si>
  <si>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</si>
  <si>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 - Responsabilidad Civil Extracontractual derivada del uso de equipos Drones.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</si>
  <si>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</si>
  <si>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</si>
  <si>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42 CARGOS ASEGURADOS</t>
  </si>
  <si>
    <r>
      <t xml:space="preserve">Cargos asegurados 42 : </t>
    </r>
    <r>
      <rPr>
        <sz val="11"/>
        <color indexed="10"/>
        <rFont val="Arial"/>
        <family val="2"/>
      </rPr>
      <t>9</t>
    </r>
    <r>
      <rPr>
        <sz val="11"/>
        <rFont val="Arial"/>
        <family val="2"/>
      </rPr>
      <t xml:space="preserve"> Miembros del Consejo Superior Universitario,  </t>
    </r>
    <r>
      <rPr>
        <sz val="11"/>
        <color indexed="10"/>
        <rFont val="Arial"/>
        <family val="2"/>
      </rPr>
      <t>1</t>
    </r>
    <r>
      <rPr>
        <sz val="11"/>
        <rFont val="Arial"/>
        <family val="2"/>
      </rPr>
      <t xml:space="preserve"> Rector, </t>
    </r>
    <r>
      <rPr>
        <sz val="11"/>
        <color indexed="10"/>
        <rFont val="Arial"/>
        <family val="2"/>
      </rPr>
      <t xml:space="preserve">6 </t>
    </r>
    <r>
      <rPr>
        <sz val="11"/>
        <rFont val="Arial"/>
        <family val="2"/>
      </rPr>
      <t>Asesores,</t>
    </r>
    <r>
      <rPr>
        <sz val="11"/>
        <color indexed="10"/>
        <rFont val="Arial"/>
        <family val="2"/>
      </rPr>
      <t xml:space="preserve"> 2</t>
    </r>
    <r>
      <rPr>
        <sz val="11"/>
        <rFont val="Arial"/>
        <family val="2"/>
      </rPr>
      <t xml:space="preserve"> Vicerectores, </t>
    </r>
    <r>
      <rPr>
        <sz val="11"/>
        <color indexed="10"/>
        <rFont val="Arial"/>
        <family val="2"/>
      </rPr>
      <t>1</t>
    </r>
    <r>
      <rPr>
        <sz val="11"/>
        <rFont val="Arial"/>
        <family val="2"/>
      </rPr>
      <t xml:space="preserve"> Secretario General, </t>
    </r>
    <r>
      <rPr>
        <sz val="11"/>
        <color indexed="10"/>
        <rFont val="Arial"/>
        <family val="2"/>
      </rPr>
      <t>5</t>
    </r>
    <r>
      <rPr>
        <sz val="11"/>
        <rFont val="Arial"/>
        <family val="2"/>
      </rPr>
      <t xml:space="preserve"> Decanos de Facultad, </t>
    </r>
    <r>
      <rPr>
        <sz val="11"/>
        <color indexed="10"/>
        <rFont val="Arial"/>
        <family val="2"/>
      </rPr>
      <t>2</t>
    </r>
    <r>
      <rPr>
        <sz val="11"/>
        <rFont val="Arial"/>
        <family val="2"/>
      </rPr>
      <t xml:space="preserve"> Jefes de Oficina, </t>
    </r>
    <r>
      <rPr>
        <sz val="11"/>
        <color indexed="10"/>
        <rFont val="Arial"/>
        <family val="2"/>
      </rPr>
      <t>3</t>
    </r>
    <r>
      <rPr>
        <sz val="11"/>
        <rFont val="Arial"/>
        <family val="2"/>
      </rPr>
      <t xml:space="preserve"> Jefes de División, </t>
    </r>
    <r>
      <rPr>
        <sz val="11"/>
        <color indexed="30"/>
        <rFont val="Arial"/>
        <family val="2"/>
      </rPr>
      <t xml:space="preserve"> </t>
    </r>
    <r>
      <rPr>
        <sz val="11"/>
        <color indexed="10"/>
        <rFont val="Arial"/>
        <family val="2"/>
      </rPr>
      <t>4</t>
    </r>
    <r>
      <rPr>
        <sz val="11"/>
        <color indexed="30"/>
        <rFont val="Arial"/>
        <family val="2"/>
      </rPr>
      <t xml:space="preserve"> </t>
    </r>
    <r>
      <rPr>
        <sz val="11"/>
        <rFont val="Arial"/>
        <family val="2"/>
      </rPr>
      <t xml:space="preserve">Directores Centro, </t>
    </r>
    <r>
      <rPr>
        <sz val="11"/>
        <color indexed="10"/>
        <rFont val="Arial"/>
        <family val="2"/>
      </rPr>
      <t>9</t>
    </r>
    <r>
      <rPr>
        <sz val="11"/>
        <rFont val="Arial"/>
        <family val="2"/>
      </rPr>
      <t xml:space="preserve"> jefes de Sección</t>
    </r>
  </si>
  <si>
    <t>$1.000.000.000 toda y cada pérdida</t>
  </si>
  <si>
    <r>
      <t xml:space="preserve">El parque automotor de servicio la UNIVERSIDAD DISTRITAL FRANCISCO JOSE DE CALDAS, según relación presentada en hoja adjunta a este archivo; incluyen accesorios, blindaje y equipos especiales en los vehículos.
VALOR ASEGURADO TOTAL$ 520.400.000 </t>
    </r>
    <r>
      <rPr>
        <b/>
        <sz val="11"/>
        <color indexed="10"/>
        <rFont val="Arial"/>
        <family val="2"/>
      </rPr>
      <t xml:space="preserve"> ANEXO No </t>
    </r>
  </si>
  <si>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anual, combinado con gastos de defensa</t>
    </r>
  </si>
  <si>
    <t>• Gastos de defensa$1.150.000.000</t>
  </si>
  <si>
    <t>3. Limite Asegurado por Despacho $4.500.000.000</t>
  </si>
  <si>
    <t>SEGURO PARA DRONES</t>
  </si>
  <si>
    <t>Objeto del Seguro:</t>
  </si>
  <si>
    <t>Coberturas</t>
  </si>
  <si>
    <t>Casco</t>
  </si>
  <si>
    <t>Ampara las pérdidas y/o daños sufridos por la UAS a consecuencia de un accidente sufrido por la misma, mientras se encuentra en vuelo o en tierra, incluyendo Incendio o explosión de la UAS e Ingestión súbita o violenta de objetos o animales por los motores de la UAS</t>
  </si>
  <si>
    <t>Responsabilidad Civil Extracontractual</t>
  </si>
  <si>
    <t>Cubre al Asegurado toda suma que legalmente sea obligado a pagar (incluyendo costos judiciales a cargo del Asegurado) por muerte, lesión o menoscabo en la salud de las personas (daños personales) y/o el deterioro o destrucción de bienes (daños materiales) y perjuicios económicos, causados directamente por la UAS o persona o cosa que caída de ella.</t>
  </si>
  <si>
    <t>Coberturas y valores asegurados</t>
  </si>
  <si>
    <t>UAV</t>
  </si>
  <si>
    <t>Marca y Modelo</t>
  </si>
  <si>
    <t>Casco Todo Riesgo</t>
  </si>
  <si>
    <t>5. Cláusulas y/o condiciones adicionales.</t>
  </si>
  <si>
    <t xml:space="preserve">“Ocurrencia” significará un accidente, o una repetida o una exposición continuada o repetida a condiciones que ocurran durante el período de Seguro, lo que da lugar a lesión durante el período de Seguro, siempre que la lesión sea causada accidentalmente. Todos los daños derivados de dicha exposición a las mismas condiciones generales se considerarán como resultado de una sola ocurrencia. </t>
  </si>
  <si>
    <t>Cláusula de exclusión de guerra, secuestro y otros riesgos (Aviación) AVN 48B (modificada).</t>
  </si>
  <si>
    <t>Cláusula de Exclusión de Riesgos Nucleares AVN 71 (modificada)</t>
  </si>
  <si>
    <t>Cláusula de exclusión de ruido, polución y otros peligros AVN 46B (modificada) únicamente con respecto a responsabilidades.</t>
  </si>
  <si>
    <t xml:space="preserve">Cláusula de exclusión de asbestos 2488AGM00003 </t>
  </si>
  <si>
    <t>Cláusula de Exclusión de Ley de Contratos de 1999 (Derechos de Terceros) AVN72.</t>
  </si>
  <si>
    <t>Cláusula de exclusión de reconocimiento de fecha AVN 2000A</t>
  </si>
  <si>
    <t>Cláusula de Exclusión de Responsabilidad de químicos.</t>
  </si>
  <si>
    <t>Endosos Adicionales:</t>
  </si>
  <si>
    <t>Cláusula de uso de pistas no autorizadas AVN 77 (modificada y aplicable únicamente a hurto)</t>
  </si>
  <si>
    <t>Indemnidad para Operadores autorizados de Sistemas Aéreos No Tripulados AVN 74 (modificada)</t>
  </si>
  <si>
    <t>Cláusula de limitación de reconocimiento de fecha AVN 2001A</t>
  </si>
  <si>
    <r>
      <t>Cláusula de Costos por Intrusos AVN 91 (Modificada)</t>
    </r>
    <r>
      <rPr>
        <b/>
        <sz val="10.5"/>
        <color indexed="8"/>
        <rFont val="Arial"/>
        <family val="2"/>
      </rPr>
      <t xml:space="preserve"> </t>
    </r>
  </si>
  <si>
    <t>ELECCIÓN DE LEY Y JURISDICCIÓN:</t>
  </si>
  <si>
    <t>Este seguro se regirá y será interpretado según la ley Colombiana y cada una de las partes se somete a la jurisdicción exclusiva de las Cortes de Colombia en el evento de una disputa que surja aquí.</t>
  </si>
  <si>
    <t>7. GARANTÍAS</t>
  </si>
  <si>
    <t>El operador del RPA debe tener un permiso colombiano válido de RPA’s para volar antes del inicio de la vigencia de la póliza. Excluidas las reclamaciones relativas a incumplimiento de las leyes de privacidad y / o protección de datos y pérdida o daño de datos.</t>
  </si>
  <si>
    <r>
      <t xml:space="preserve">SINIESTRALIDAD: </t>
    </r>
    <r>
      <rPr>
        <sz val="10.5"/>
        <color indexed="8"/>
        <rFont val="Arial"/>
        <family val="2"/>
      </rPr>
      <t>Ninguna</t>
    </r>
  </si>
  <si>
    <t>8. LEY Y JURISDICCIÓN:</t>
  </si>
  <si>
    <t>Este seguro deberá ser gobernado por y construido de acuerdo a la ley de Colombia y cada parte acuerda someter a la Jurisdicción exclusiva de las cortes de Colombia y cualquier disputa en adelante.</t>
  </si>
  <si>
    <t>UNIVERSIDAD DISTRITAL FRANCISCO JOSE DE CALDAS</t>
  </si>
  <si>
    <t>Amparar los daños y/o pérdidas y gastos en que tenga que incurrir la UNIVERSIDAD DISTRITAL FRANCISCO JOSÉ DE CALDAS, como consecuencia de los riesgos a que está expuesta en el giro de las actividades desarrolladas con las UAS (Sistemas de Aeronaves no Tripuladas), mientras estén en vuelo o tierra, sin exceder el valor acordado, incluyendo sus componentes de navegación, comunicación y demás equipos y accesorios, de  propiedad  o por las que sea legalmente responsable la Entidad, así como los daños a bienes y/o lesiones y/o muerte de terceros, por causa de accidentes en territorio nacional.</t>
  </si>
  <si>
    <t>Drone DJI Phantom 4</t>
  </si>
  <si>
    <t>Serie Numero o Placa</t>
  </si>
  <si>
    <t>Dependencia y/o Centro</t>
  </si>
  <si>
    <t>Investigacion y Desarrollo Cientifico</t>
  </si>
  <si>
    <t xml:space="preserve">Responsabilidad Civil a Terceros </t>
  </si>
  <si>
    <t>X6-BKPPV MINI HELICOPTERO PROFESIONAL AIBOTIX GMBH, EL EQUIPO CONTIENE: * UNIDAD DE CONTROL Y RADIO CON DISPLAY DE TELEMETRIA EN TIEMPO REAL,  * BATERIAS DE ALTO RENDIMIENTO, * CARGADOR DE BATERIA Y CAJA DE TRANSPORTE DE LAS BATERIAS, * RETENCION DE POSIC</t>
  </si>
  <si>
    <t>DISPOSITIVO PHANTOM 2 VISION PLUS INCLUYE BATERIA EXTRA, PROTECTOR DE ASPAS PHANTOM 2</t>
  </si>
  <si>
    <t>DRONE Phantom 3 Standar Marca DJI CONTROL REMOTO 4 PARES DE HELICES 1 BATERIA INYELIGENTE CARGADOR CABLE DE PODER MANUALES BLOQUEADOR DE GIMBAL MICRO SD DE 8 GB CABLE MICRO USB</t>
  </si>
  <si>
    <t>INGENIERIA CATASTRAL Y GEODESIA</t>
  </si>
  <si>
    <t>AERONAVE DE ALA FIJA</t>
  </si>
  <si>
    <t>COORDINACIÓN DE LABORATORIOS FACULTAD DE MEDIO AMBIENTE</t>
  </si>
  <si>
    <t xml:space="preserve"> Total Prima Anual (Pesos) </t>
  </si>
  <si>
    <t>Suma / limites Asegurado (Pesos)</t>
  </si>
  <si>
    <t>$4.500.000.000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</si>
  <si>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</si>
  <si>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Indice Variable 5% (aplicable para los literales A, C, D,E </t>
    </r>
    <r>
      <rPr>
        <b/>
        <sz val="11"/>
        <rFont val="Arial"/>
        <family val="2"/>
      </rPr>
      <t>Y F</t>
    </r>
    <r>
      <rPr>
        <sz val="11"/>
        <rFont val="Arial"/>
        <family val="2"/>
      </rPr>
      <t>)</t>
    </r>
  </si>
  <si>
    <t xml:space="preserve">J. Gastos adicionales </t>
  </si>
  <si>
    <r>
      <t xml:space="preserve">Polución y Contaminación accidental, súbita e imprevista, 100% del límite asegurado.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</si>
  <si>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t>
    </r>
    <r>
      <rPr>
        <b/>
        <sz val="11"/>
        <rFont val="Arial"/>
        <family val="2"/>
      </rPr>
      <t>ALOP</t>
    </r>
    <r>
      <rPr>
        <sz val="11"/>
        <rFont val="Arial"/>
        <family val="2"/>
      </rPr>
      <t xml:space="preserve"> y Lucro Cesante). </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</si>
  <si>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</si>
  <si>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t xml:space="preserve">Amparo automático de vehículos omitidos en la relación inicial. Anexo No. 13, con término de ciento veinte (120) días para el correspondiente aviso por parte del asegurado, con cobro de la prima correspondiente. Sublimite $200.000.000 </t>
  </si>
  <si>
    <r>
      <t xml:space="preserve">F. Equipos móviles y portátiles </t>
    </r>
    <r>
      <rPr>
        <b/>
        <sz val="11"/>
        <rFont val="Arial"/>
        <family val="2"/>
      </rPr>
      <t>y demás bienes de carácterística móvil.</t>
    </r>
  </si>
  <si>
    <r>
      <t>Gastos Funerarios:</t>
    </r>
    <r>
      <rPr>
        <sz val="11"/>
        <rFont val="Arial"/>
        <family val="2"/>
      </rPr>
      <t xml:space="preserve"> Se amparan los gastos funerarios acaecidos a los Asegurados como consecuencia de la muerte poe cualquier causa y cuando se trate de un evento amparado bajo la póliza. La indemnización por gastos funerarios se pagará a quien demuestre haber realizado las correspondientes erogaciones hasta el valor acordado en la póliza</t>
    </r>
  </si>
  <si>
    <r>
      <rPr>
        <b/>
        <sz val="11"/>
        <rFont val="Arial"/>
        <family val="2"/>
      </rPr>
      <t>Listado de asegurados</t>
    </r>
    <r>
      <rPr>
        <sz val="11"/>
        <rFont val="Arial"/>
        <family val="2"/>
      </rPr>
      <t>: Una vez los alumnos legalicen la matricula y se encuentren activos se suministrará el listado correspondiente.</t>
    </r>
  </si>
  <si>
    <r>
      <t xml:space="preserve">Dinero en efectivo,  títulos valores, documentos de garantías y escrituras  dentro y fuera de caja fuerte y cajas menores. $200.000.000 </t>
    </r>
    <r>
      <rPr>
        <b/>
        <sz val="11"/>
        <color indexed="10"/>
        <rFont val="Arial"/>
        <family val="2"/>
      </rPr>
      <t>evento/vigencia</t>
    </r>
  </si>
  <si>
    <r>
      <t xml:space="preserve">Amparo automático </t>
    </r>
    <r>
      <rPr>
        <sz val="11"/>
        <rFont val="Arial"/>
        <family val="2"/>
      </rPr>
      <t>de 60 días</t>
    </r>
    <r>
      <rPr>
        <b/>
        <sz val="11"/>
        <rFont val="Arial"/>
        <family val="2"/>
      </rPr>
      <t xml:space="preserve"> para la adquisión de nuevas obras de arte. Sublimite $50.000.000. Con relación al amparo de Infidelidad.</t>
    </r>
  </si>
  <si>
    <r>
      <t xml:space="preserve">Bienes de acuerdo con la definición de la póliza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</si>
  <si>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Cobro de la prima en forma semestral, se realiza mediante relación detallada de los estudiantes que oficialicen matricula, la cual suministra el área de Bienestar Estudiantil. Sin recargo en tasa de riesgo por oficio del trabajador, actividad o zona geográfica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</si>
  <si>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Sublimite de $500.000.000</t>
    </r>
  </si>
  <si>
    <t>ADENDA</t>
  </si>
  <si>
    <r>
      <t xml:space="preserve">Enfermedades Tropicales: </t>
    </r>
    <r>
      <rPr>
        <sz val="11"/>
        <rFont val="Arial"/>
        <family val="2"/>
      </rPr>
      <t>Si por causa de un evento accidental se viera afectado el asegurado por un proceso infeccioso o contagioso y como consecuencia de este hecho, adquiere alguna de las siguientes enfermedades: Malaria, Fiebre Amarilla, Leishmaniasis, Lepra, Tuberculosis, Cólera, Pénfigo, la aseguradora pagara hasta su valor asegurado. Este amparo opera en exceso y es independiente de gastos medicos.</t>
    </r>
  </si>
  <si>
    <r>
      <t xml:space="preserve">Enfermedades Amparadas. </t>
    </r>
    <r>
      <rPr>
        <sz val="11"/>
        <rFont val="Arial"/>
        <family val="2"/>
      </rPr>
      <t>Para efectos de la presenta póliza, y en el evento que al asegurado se le llegaré a diagnosticar por primera vez durante la vigencia de la póliza alguna de las siguientes enfermedades, la aseguradora le reconocera el valor asegurado al estudiante: Cáncer, Poliomielitis, Leucemia, Tétanos, Escarlatina, Sida, VIH, Meningitis, Afección Renal Crónica, Síndrome Guillan Barre, Lupus.</t>
    </r>
  </si>
  <si>
    <r>
      <t xml:space="preserve">Incapacidad Total y Permanente: </t>
    </r>
    <r>
      <rPr>
        <sz val="11"/>
        <rFont val="Arial"/>
        <family val="2"/>
      </rPr>
      <t>La Aseguradora pagará al asegurado la suma contratada por Incapacidad total y permanente, cuando a consecuencia de un accidente, se produzca la pérdida de capacidad igual o superior al 50%,  utilizando como referencia el Manual Único de Calificación definido por el Gobierno Nacional y la Ley 100 de 1993 y sus Decretos Reglamentarios, en lo que corresponde a Deficiencias</t>
    </r>
  </si>
  <si>
    <r>
      <t xml:space="preserve">Rehabilitación integral: </t>
    </r>
    <r>
      <rPr>
        <sz val="11"/>
        <rFont val="Arial"/>
        <family val="2"/>
      </rPr>
      <t>Si el asegurado sufre una invalidez a consecuencia de un accidente cubierto por esta póliza, y al ser calificada de acuerdo con la Ley 100 de 1993 y sus Decretos Reglamentarios, dicha invalidez es superior al 60% la Aseguradora reconocerá por reembolso y hasta por el valor asegurado contratado los gastos asistenciales tendientes a su rehabilitación como: Consulta médica especializada,  Valoración nutricional, Valoración por psicología y apoyo familiar, Manejo de terapia física, ocupacional, Exámenes de diagnóstico, Orientación familiar y Curaciones en exceso de la cobertura de Gastos Médicos.</t>
    </r>
  </si>
  <si>
    <r>
      <t xml:space="preserve">Gastos de traslado por cualquier causa por </t>
    </r>
    <r>
      <rPr>
        <b/>
        <sz val="11"/>
        <color indexed="10"/>
        <rFont val="Arial"/>
        <family val="2"/>
      </rPr>
      <t>evento y por estudiante</t>
    </r>
    <r>
      <rPr>
        <b/>
        <sz val="11"/>
        <rFont val="Arial"/>
        <family val="2"/>
      </rPr>
      <t xml:space="preserve">: </t>
    </r>
    <r>
      <rPr>
        <sz val="11"/>
        <rFont val="Arial"/>
        <family val="2"/>
      </rPr>
      <t>En caso de presentarse un accidente cubierto por la póliza y que sea necesario trasladar al Asegurado accidentado a algún centro asistencial para la atención de urgencia, se reconocen los gastos de transporte hasta la suma pactada.</t>
    </r>
  </si>
  <si>
    <t>27.500 estimativo de estudiantes que oficializan matricula en forma semestral</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</si>
</sst>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40A]\ #,##0"/>
    <numFmt numFmtId="181" formatCode="_-[$€-2]* #,##0.00_-;\-[$€-2]* #,##0.00_-;_-[$€-2]* &quot;-&quot;??_-"/>
    <numFmt numFmtId="182" formatCode="&quot;$&quot;\ #,##0;[Red]&quot;$&quot;\ #,##0"/>
    <numFmt numFmtId="183" formatCode="&quot;$&quot;\ #,##0"/>
    <numFmt numFmtId="184" formatCode="[$$-240A]\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dd/mm/yyyy;@"/>
    <numFmt numFmtId="192" formatCode="[$-240A]dddd\,\ dd&quot; de &quot;mmmm&quot; de &quot;yyyy"/>
    <numFmt numFmtId="193" formatCode="_(* #,##0.0_);_(* \(#,##0.0\);_(* &quot;-&quot;??_);_(@_)"/>
    <numFmt numFmtId="194" formatCode="_(* #,##0_);_(* \(#,##0\);_(*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 #,##0_ ;_ * \-#,##0_ ;_ * &quot;-&quot;??_ ;_ @_ "/>
    <numFmt numFmtId="200" formatCode="[$-C0A]dd\-mmm\-yy;@"/>
    <numFmt numFmtId="201" formatCode="_ * #,##0.00_ ;_ * \-#,##0.00_ ;_ * \-??_ ;_ @_ "/>
    <numFmt numFmtId="202" formatCode="[$$-240A]\ #,##0;[$$-240A]\ \-#,##0"/>
    <numFmt numFmtId="203" formatCode="&quot;$&quot;#,##0"/>
    <numFmt numFmtId="204" formatCode="0.0"/>
    <numFmt numFmtId="205" formatCode="&quot;$&quot;\ #,##0.0_);[Red]\(&quot;$&quot;\ #,##0.0\)"/>
    <numFmt numFmtId="206" formatCode="0.0%"/>
    <numFmt numFmtId="207" formatCode="&quot;$&quot;\ #,##0.00"/>
  </numFmts>
  <fonts count="81">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30"/>
      <name val="Arial"/>
      <family val="2"/>
    </font>
    <font>
      <b/>
      <sz val="10"/>
      <name val="Arial"/>
      <family val="2"/>
    </font>
    <font>
      <b/>
      <sz val="10.5"/>
      <color indexed="8"/>
      <name val="Arial"/>
      <family val="2"/>
    </font>
    <font>
      <sz val="10.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10"/>
      <name val="Arial"/>
      <family val="2"/>
    </font>
    <font>
      <b/>
      <sz val="10"/>
      <color indexed="8"/>
      <name val="Arial"/>
      <family val="2"/>
    </font>
    <font>
      <sz val="10"/>
      <color indexed="8"/>
      <name val="Arial"/>
      <family val="2"/>
    </font>
    <font>
      <i/>
      <sz val="11"/>
      <color indexed="8"/>
      <name val="Arial Narrow"/>
      <family val="2"/>
    </font>
    <font>
      <b/>
      <sz val="10.5"/>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2"/>
      <color rgb="FFFF0000"/>
      <name val="Arial"/>
      <family val="2"/>
    </font>
    <font>
      <b/>
      <sz val="10"/>
      <color rgb="FF000000"/>
      <name val="Arial"/>
      <family val="2"/>
    </font>
    <font>
      <sz val="10"/>
      <color rgb="FF000000"/>
      <name val="Arial"/>
      <family val="2"/>
    </font>
    <font>
      <b/>
      <sz val="10"/>
      <color theme="1"/>
      <name val="Arial"/>
      <family val="2"/>
    </font>
    <font>
      <i/>
      <sz val="11"/>
      <color theme="1"/>
      <name val="Arial Narrow"/>
      <family val="2"/>
    </font>
    <font>
      <b/>
      <sz val="14"/>
      <color rgb="FFFF0000"/>
      <name val="Arial"/>
      <family val="2"/>
    </font>
    <font>
      <b/>
      <sz val="10.5"/>
      <color theme="0"/>
      <name val="Arial"/>
      <family val="2"/>
    </font>
    <font>
      <sz val="10.5"/>
      <color theme="1"/>
      <name val="Arial"/>
      <family val="2"/>
    </font>
    <font>
      <b/>
      <sz val="10.5"/>
      <color rgb="FFFFFFFF"/>
      <name val="Arial"/>
      <family val="2"/>
    </font>
    <font>
      <b/>
      <sz val="10.5"/>
      <color theme="1"/>
      <name val="Arial"/>
      <family val="2"/>
    </font>
    <font>
      <sz val="11"/>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CD5B4"/>
        <bgColor indexed="64"/>
      </patternFill>
    </fill>
    <fill>
      <patternFill patternType="solid">
        <fgColor indexed="10"/>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color indexed="63"/>
      </left>
      <right>
        <color indexed="63"/>
      </right>
      <top style="thin"/>
      <bottom style="thin"/>
    </border>
    <border>
      <left/>
      <right>
        <color indexed="63"/>
      </right>
      <top/>
      <bottom style="thin"/>
    </border>
    <border>
      <left/>
      <right style="thin"/>
      <top/>
      <bottom style="thin"/>
    </border>
    <border>
      <left>
        <color indexed="63"/>
      </left>
      <right style="thin"/>
      <top>
        <color indexed="63"/>
      </top>
      <bottom>
        <color indexed="63"/>
      </bottom>
    </border>
    <border>
      <left style="medium"/>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style="medium"/>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181"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60"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61"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62" fillId="21" borderId="6" applyNumberFormat="0" applyAlignment="0" applyProtection="0"/>
    <xf numFmtId="201" fontId="63"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379">
    <xf numFmtId="0" fontId="0" fillId="0" borderId="0" xfId="0" applyFont="1" applyAlignment="1">
      <alignment/>
    </xf>
    <xf numFmtId="0" fontId="3" fillId="0" borderId="0" xfId="0" applyFont="1" applyFill="1" applyAlignment="1">
      <alignment horizontal="justify" vertical="center" wrapText="1"/>
    </xf>
    <xf numFmtId="178" fontId="5" fillId="0" borderId="0" xfId="53" applyNumberFormat="1" applyFont="1" applyFill="1" applyAlignment="1">
      <alignment horizontal="justify" vertical="center" wrapText="1"/>
    </xf>
    <xf numFmtId="0" fontId="3" fillId="0" borderId="0" xfId="61"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1"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6" fillId="0" borderId="0" xfId="0" applyFont="1" applyAlignment="1">
      <alignment/>
    </xf>
    <xf numFmtId="0" fontId="3" fillId="0" borderId="0" xfId="59" applyNumberFormat="1" applyFont="1" applyFill="1" applyBorder="1" applyAlignment="1" applyProtection="1">
      <alignment horizontal="justify" vertical="center" wrapText="1"/>
      <protection/>
    </xf>
    <xf numFmtId="0" fontId="3" fillId="0" borderId="0" xfId="64" applyNumberFormat="1" applyFont="1" applyFill="1" applyBorder="1" applyAlignment="1" applyProtection="1">
      <alignment horizontal="justify" vertical="center" wrapText="1"/>
      <protection/>
    </xf>
    <xf numFmtId="0" fontId="17" fillId="0" borderId="0" xfId="59" applyNumberFormat="1" applyFont="1" applyFill="1" applyBorder="1" applyAlignment="1" applyProtection="1">
      <alignment horizontal="center" vertical="center" wrapText="1"/>
      <protection/>
    </xf>
    <xf numFmtId="201" fontId="3" fillId="0" borderId="0" xfId="50"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9"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9" applyFont="1" applyFill="1" applyAlignment="1">
      <alignment vertical="center" wrapText="1"/>
    </xf>
    <xf numFmtId="0" fontId="3" fillId="0" borderId="10" xfId="59" applyFont="1" applyFill="1" applyBorder="1" applyAlignment="1">
      <alignment horizontal="center" vertical="center"/>
    </xf>
    <xf numFmtId="0" fontId="69" fillId="35" borderId="10" xfId="59" applyFont="1" applyFill="1" applyBorder="1" applyAlignment="1">
      <alignment horizontal="center" vertical="center"/>
    </xf>
    <xf numFmtId="0" fontId="69" fillId="35" borderId="10" xfId="59" applyFont="1" applyFill="1" applyBorder="1" applyAlignment="1">
      <alignment vertical="center"/>
    </xf>
    <xf numFmtId="0" fontId="69" fillId="35" borderId="10" xfId="59" applyFont="1" applyFill="1" applyBorder="1" applyAlignment="1">
      <alignment horizontal="center" vertical="center" wrapText="1"/>
    </xf>
    <xf numFmtId="0" fontId="3" fillId="0" borderId="10" xfId="59" applyFont="1" applyFill="1" applyBorder="1" applyAlignment="1">
      <alignment vertical="center"/>
    </xf>
    <xf numFmtId="0" fontId="5" fillId="0" borderId="10" xfId="59" applyFont="1" applyFill="1" applyBorder="1" applyAlignment="1">
      <alignment vertical="center"/>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83" fontId="2" fillId="0" borderId="10" xfId="0" applyNumberFormat="1" applyFont="1" applyFill="1" applyBorder="1" applyAlignment="1">
      <alignment vertical="center" wrapText="1"/>
    </xf>
    <xf numFmtId="202" fontId="2" fillId="0" borderId="10" xfId="55" applyNumberFormat="1" applyFont="1" applyFill="1" applyBorder="1" applyAlignment="1">
      <alignment vertical="center" wrapText="1"/>
    </xf>
    <xf numFmtId="0" fontId="3" fillId="0" borderId="0" xfId="0" applyFont="1" applyFill="1" applyAlignment="1">
      <alignment horizontal="center" vertical="center" wrapText="1"/>
    </xf>
    <xf numFmtId="0" fontId="2" fillId="0" borderId="0" xfId="63"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36" borderId="10" xfId="62"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0"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3" applyFont="1" applyFill="1" applyBorder="1" applyAlignment="1">
      <alignment vertical="top" wrapText="1"/>
    </xf>
    <xf numFmtId="0" fontId="6" fillId="0" borderId="10" xfId="63"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0" fontId="22" fillId="36" borderId="10" xfId="61"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83" fontId="22" fillId="0" borderId="10" xfId="60" applyNumberFormat="1" applyFont="1" applyBorder="1" applyAlignment="1">
      <alignment horizontal="right" vertical="center"/>
      <protection/>
    </xf>
    <xf numFmtId="183" fontId="22" fillId="0" borderId="14" xfId="60" applyNumberFormat="1" applyFont="1" applyBorder="1" applyAlignment="1">
      <alignment horizontal="right" vertical="center"/>
      <protection/>
    </xf>
    <xf numFmtId="183" fontId="22" fillId="0" borderId="15" xfId="60" applyNumberFormat="1" applyFont="1" applyBorder="1" applyAlignment="1">
      <alignment horizontal="right" vertical="center"/>
      <protection/>
    </xf>
    <xf numFmtId="180" fontId="22" fillId="36" borderId="10" xfId="61" applyNumberFormat="1" applyFont="1" applyFill="1" applyBorder="1" applyAlignment="1">
      <alignment horizontal="right" vertical="center" wrapText="1"/>
      <protection/>
    </xf>
    <xf numFmtId="180" fontId="5" fillId="0" borderId="10" xfId="62" applyNumberFormat="1" applyFont="1" applyFill="1" applyBorder="1" applyAlignment="1">
      <alignment horizontal="right" vertical="center" wrapText="1"/>
      <protection/>
    </xf>
    <xf numFmtId="180" fontId="3" fillId="0" borderId="10" xfId="62" applyNumberFormat="1" applyFont="1" applyFill="1" applyBorder="1" applyAlignment="1">
      <alignment horizontal="right" vertical="center" wrapText="1"/>
      <protection/>
    </xf>
    <xf numFmtId="180" fontId="15" fillId="0" borderId="10" xfId="62" applyNumberFormat="1" applyFont="1" applyFill="1" applyBorder="1" applyAlignment="1">
      <alignment horizontal="right" vertical="center" wrapText="1"/>
      <protection/>
    </xf>
    <xf numFmtId="0" fontId="5" fillId="0" borderId="16" xfId="62" applyFont="1" applyFill="1" applyBorder="1" applyAlignment="1">
      <alignment horizontal="center" vertical="center" wrapText="1"/>
      <protection/>
    </xf>
    <xf numFmtId="0" fontId="70"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7" borderId="0" xfId="0" applyFont="1" applyFill="1" applyAlignment="1">
      <alignment vertical="center" wrapText="1"/>
    </xf>
    <xf numFmtId="0" fontId="0" fillId="7" borderId="0" xfId="0" applyFill="1" applyAlignment="1">
      <alignment/>
    </xf>
    <xf numFmtId="0" fontId="3" fillId="36" borderId="0" xfId="0" applyFont="1" applyFill="1" applyAlignment="1">
      <alignment horizontal="justify" vertical="center" wrapText="1"/>
    </xf>
    <xf numFmtId="0" fontId="71" fillId="37" borderId="17" xfId="0" applyFont="1" applyFill="1" applyBorder="1" applyAlignment="1">
      <alignment vertical="center"/>
    </xf>
    <xf numFmtId="0" fontId="71" fillId="37" borderId="10" xfId="0" applyFont="1" applyFill="1" applyBorder="1" applyAlignment="1">
      <alignment vertical="center"/>
    </xf>
    <xf numFmtId="0" fontId="71" fillId="37" borderId="18" xfId="0" applyFont="1" applyFill="1" applyBorder="1" applyAlignment="1">
      <alignment vertical="center"/>
    </xf>
    <xf numFmtId="0" fontId="71" fillId="37" borderId="17" xfId="0" applyFont="1" applyFill="1" applyBorder="1" applyAlignment="1">
      <alignment vertical="center" wrapText="1"/>
    </xf>
    <xf numFmtId="0" fontId="71" fillId="37" borderId="10" xfId="0" applyFont="1" applyFill="1" applyBorder="1" applyAlignment="1">
      <alignment horizontal="center" vertical="center" wrapText="1"/>
    </xf>
    <xf numFmtId="0" fontId="72" fillId="0" borderId="17" xfId="0" applyFont="1" applyBorder="1" applyAlignment="1">
      <alignment vertical="center" wrapText="1"/>
    </xf>
    <xf numFmtId="0" fontId="72" fillId="0" borderId="10" xfId="0" applyFont="1" applyBorder="1" applyAlignment="1">
      <alignment horizontal="center" vertical="center" wrapText="1"/>
    </xf>
    <xf numFmtId="0" fontId="73" fillId="0" borderId="17" xfId="0" applyFont="1" applyBorder="1" applyAlignment="1">
      <alignment vertical="center" wrapText="1"/>
    </xf>
    <xf numFmtId="0" fontId="73" fillId="0" borderId="10" xfId="0" applyFont="1" applyBorder="1" applyAlignment="1">
      <alignment vertical="center" wrapText="1"/>
    </xf>
    <xf numFmtId="1" fontId="72" fillId="0" borderId="10" xfId="0" applyNumberFormat="1" applyFont="1" applyBorder="1" applyAlignment="1">
      <alignment horizontal="center" vertical="center" wrapText="1"/>
    </xf>
    <xf numFmtId="0" fontId="3" fillId="36" borderId="19" xfId="61" applyFont="1" applyFill="1" applyBorder="1" applyAlignment="1">
      <alignment horizontal="left" vertical="center" wrapText="1"/>
      <protection/>
    </xf>
    <xf numFmtId="0" fontId="3" fillId="36" borderId="20" xfId="61" applyFont="1" applyFill="1" applyBorder="1" applyAlignment="1">
      <alignment horizontal="left" vertical="center" wrapText="1"/>
      <protection/>
    </xf>
    <xf numFmtId="0" fontId="3" fillId="7" borderId="0" xfId="0" applyFont="1" applyFill="1" applyAlignment="1">
      <alignment horizontal="justify" vertical="center" wrapText="1"/>
    </xf>
    <xf numFmtId="0" fontId="3" fillId="7" borderId="0" xfId="0" applyFont="1" applyFill="1" applyAlignment="1">
      <alignment horizontal="justify" vertical="top" wrapText="1"/>
    </xf>
    <xf numFmtId="0" fontId="74" fillId="0" borderId="0" xfId="0" applyFont="1" applyAlignment="1">
      <alignment horizontal="justify" vertical="center"/>
    </xf>
    <xf numFmtId="0" fontId="12" fillId="34" borderId="10" xfId="0" applyFont="1" applyFill="1" applyBorder="1" applyAlignment="1">
      <alignment horizontal="left" vertical="top" wrapText="1"/>
    </xf>
    <xf numFmtId="0" fontId="5" fillId="0" borderId="19"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0" borderId="19" xfId="0" applyFont="1" applyFill="1" applyBorder="1" applyAlignment="1">
      <alignment horizontal="left" wrapText="1"/>
    </xf>
    <xf numFmtId="0" fontId="5" fillId="0" borderId="20" xfId="0" applyFont="1" applyFill="1" applyBorder="1" applyAlignment="1">
      <alignment horizontal="left" wrapText="1"/>
    </xf>
    <xf numFmtId="0" fontId="3" fillId="0" borderId="19" xfId="61" applyFont="1" applyFill="1" applyBorder="1" applyAlignment="1">
      <alignment horizontal="left" vertical="center" wrapText="1"/>
      <protection/>
    </xf>
    <xf numFmtId="0" fontId="3" fillId="0" borderId="20" xfId="61" applyFont="1" applyFill="1" applyBorder="1" applyAlignment="1">
      <alignment horizontal="left" vertical="center" wrapText="1"/>
      <protection/>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0" xfId="62" applyFont="1" applyFill="1" applyBorder="1" applyAlignment="1">
      <alignment horizontal="justify" vertical="center" wrapText="1"/>
      <protection/>
    </xf>
    <xf numFmtId="0" fontId="3" fillId="36" borderId="19" xfId="61" applyFont="1" applyFill="1" applyBorder="1" applyAlignment="1">
      <alignment horizontal="left" vertical="center" wrapText="1"/>
      <protection/>
    </xf>
    <xf numFmtId="0" fontId="3" fillId="36" borderId="20" xfId="61" applyFont="1" applyFill="1" applyBorder="1" applyAlignment="1">
      <alignment horizontal="left" vertical="center" wrapText="1"/>
      <protection/>
    </xf>
    <xf numFmtId="0" fontId="3" fillId="0" borderId="10" xfId="61" applyNumberFormat="1" applyFont="1" applyFill="1" applyBorder="1" applyAlignment="1">
      <alignment horizontal="left" vertical="top" wrapText="1"/>
      <protection/>
    </xf>
    <xf numFmtId="0" fontId="12" fillId="34" borderId="10" xfId="61" applyFont="1" applyFill="1" applyBorder="1" applyAlignment="1">
      <alignment horizontal="left" vertical="top" wrapText="1"/>
      <protection/>
    </xf>
    <xf numFmtId="0" fontId="5" fillId="0" borderId="19"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8" xfId="0" applyFont="1" applyFill="1" applyBorder="1" applyAlignment="1">
      <alignment horizontal="justify" vertical="top" wrapText="1"/>
    </xf>
    <xf numFmtId="0" fontId="5" fillId="0" borderId="25" xfId="0" applyFont="1" applyFill="1" applyBorder="1" applyAlignment="1">
      <alignment horizontal="justify" vertical="top" wrapText="1"/>
    </xf>
    <xf numFmtId="0" fontId="5" fillId="0" borderId="17"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5"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2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5"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5" fillId="0" borderId="10" xfId="62" applyFont="1" applyFill="1" applyBorder="1" applyAlignment="1">
      <alignment horizontal="justify" vertical="center" wrapText="1"/>
      <protection/>
    </xf>
    <xf numFmtId="0" fontId="3" fillId="0" borderId="19"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3" fillId="36" borderId="21" xfId="0" applyFont="1" applyFill="1" applyBorder="1" applyAlignment="1">
      <alignment horizontal="justify" vertical="center" wrapText="1"/>
    </xf>
    <xf numFmtId="0" fontId="3" fillId="36" borderId="20" xfId="0" applyFont="1" applyFill="1" applyBorder="1" applyAlignment="1">
      <alignment horizontal="justify" vertical="center" wrapText="1"/>
    </xf>
    <xf numFmtId="0" fontId="5" fillId="0" borderId="19" xfId="62" applyFont="1" applyFill="1" applyBorder="1" applyAlignment="1">
      <alignment horizontal="left" vertical="center" wrapText="1"/>
      <protection/>
    </xf>
    <xf numFmtId="0" fontId="5" fillId="0" borderId="20" xfId="62" applyFont="1" applyFill="1" applyBorder="1" applyAlignment="1">
      <alignment horizontal="left" vertical="center" wrapText="1"/>
      <protection/>
    </xf>
    <xf numFmtId="0" fontId="5" fillId="0" borderId="19" xfId="62" applyFont="1" applyFill="1" applyBorder="1" applyAlignment="1">
      <alignment horizontal="center" vertical="center" wrapText="1"/>
      <protection/>
    </xf>
    <xf numFmtId="0" fontId="5" fillId="0" borderId="20" xfId="62"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13" fillId="33" borderId="24"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69"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9"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9" xfId="0" applyFont="1" applyFill="1" applyBorder="1" applyAlignment="1" quotePrefix="1">
      <alignment horizontal="left" vertical="top" wrapText="1"/>
    </xf>
    <xf numFmtId="0" fontId="6" fillId="0" borderId="2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83" fontId="3" fillId="33" borderId="10" xfId="0" applyNumberFormat="1" applyFont="1" applyFill="1" applyBorder="1" applyAlignment="1">
      <alignment horizontal="left" vertical="top" wrapText="1"/>
    </xf>
    <xf numFmtId="0" fontId="3" fillId="33" borderId="19" xfId="0" applyFont="1" applyFill="1" applyBorder="1" applyAlignment="1">
      <alignment horizontal="justify" vertical="top" wrapText="1"/>
    </xf>
    <xf numFmtId="0" fontId="3" fillId="33" borderId="20" xfId="0" applyFont="1" applyFill="1" applyBorder="1" applyAlignment="1">
      <alignment horizontal="justify" vertical="top"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0" borderId="10" xfId="63" applyFont="1" applyFill="1" applyBorder="1" applyAlignment="1">
      <alignment horizontal="left" vertical="top" wrapText="1"/>
    </xf>
    <xf numFmtId="0" fontId="5" fillId="0" borderId="10" xfId="63"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24" fillId="0" borderId="10" xfId="59" applyFont="1" applyFill="1" applyBorder="1" applyAlignment="1">
      <alignment horizontal="left" vertical="center" wrapText="1"/>
    </xf>
    <xf numFmtId="0" fontId="24" fillId="0" borderId="10" xfId="59" applyFont="1" applyFill="1" applyBorder="1" applyAlignment="1">
      <alignment horizontal="center" vertical="center" wrapText="1"/>
    </xf>
    <xf numFmtId="0" fontId="3" fillId="0" borderId="10" xfId="59" applyFont="1" applyFill="1" applyBorder="1" applyAlignment="1">
      <alignment horizontal="left" vertical="center" wrapText="1"/>
    </xf>
    <xf numFmtId="0" fontId="69" fillId="35" borderId="10" xfId="59" applyFont="1" applyFill="1" applyBorder="1" applyAlignment="1">
      <alignment horizontal="center" vertical="center"/>
    </xf>
    <xf numFmtId="0" fontId="5" fillId="0" borderId="10" xfId="59" applyFont="1" applyFill="1" applyBorder="1" applyAlignment="1">
      <alignment horizontal="left" vertical="center" wrapText="1"/>
    </xf>
    <xf numFmtId="0" fontId="13" fillId="33" borderId="0" xfId="0" applyFont="1" applyFill="1" applyBorder="1" applyAlignment="1">
      <alignment horizontal="center" vertical="center" wrapText="1"/>
    </xf>
    <xf numFmtId="0" fontId="19" fillId="0" borderId="10" xfId="59" applyFont="1" applyFill="1" applyBorder="1" applyAlignment="1">
      <alignment horizontal="left" vertical="center" wrapText="1"/>
    </xf>
    <xf numFmtId="0" fontId="3" fillId="0" borderId="3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36" borderId="10" xfId="0" applyFont="1" applyFill="1" applyBorder="1" applyAlignment="1">
      <alignment horizontal="left" vertical="top" wrapText="1"/>
    </xf>
    <xf numFmtId="37" fontId="12" fillId="34" borderId="10" xfId="53" applyNumberFormat="1"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0" xfId="0" applyFont="1" applyFill="1" applyBorder="1" applyAlignment="1">
      <alignment horizontal="center" vertical="top" wrapText="1"/>
    </xf>
    <xf numFmtId="0" fontId="69" fillId="35" borderId="10" xfId="59"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9" applyNumberFormat="1" applyFont="1" applyFill="1" applyBorder="1" applyAlignment="1" applyProtection="1">
      <alignment horizontal="center" vertical="center" wrapText="1"/>
      <protection/>
    </xf>
    <xf numFmtId="0" fontId="12" fillId="38" borderId="39" xfId="59" applyNumberFormat="1" applyFont="1" applyFill="1" applyBorder="1" applyAlignment="1" applyProtection="1">
      <alignment vertical="center" wrapText="1"/>
      <protection/>
    </xf>
    <xf numFmtId="0"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horizontal="justify" vertical="top" wrapText="1"/>
      <protection/>
    </xf>
    <xf numFmtId="0" fontId="3" fillId="0" borderId="39" xfId="64" applyNumberFormat="1" applyFont="1" applyFill="1" applyBorder="1" applyAlignment="1" applyProtection="1">
      <alignment horizontal="justify" vertical="top" wrapText="1"/>
      <protection/>
    </xf>
    <xf numFmtId="3"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vertical="top" wrapText="1"/>
      <protection/>
    </xf>
    <xf numFmtId="0" fontId="3" fillId="0" borderId="39" xfId="59" applyNumberFormat="1" applyFont="1" applyFill="1" applyBorder="1" applyAlignment="1" applyProtection="1">
      <alignment horizontal="left" vertical="center" wrapText="1" indent="1"/>
      <protection/>
    </xf>
    <xf numFmtId="0" fontId="5" fillId="0" borderId="39" xfId="0" applyFont="1" applyFill="1" applyBorder="1" applyAlignment="1">
      <alignment horizontal="justify" vertical="center" wrapText="1"/>
    </xf>
    <xf numFmtId="0" fontId="69" fillId="35" borderId="36" xfId="0" applyFont="1" applyFill="1" applyBorder="1" applyAlignment="1">
      <alignment horizontal="left" vertical="center" wrapText="1"/>
    </xf>
    <xf numFmtId="0" fontId="69" fillId="35" borderId="37" xfId="0" applyFont="1" applyFill="1" applyBorder="1" applyAlignment="1">
      <alignment horizontal="left" vertical="center" wrapText="1"/>
    </xf>
    <xf numFmtId="0" fontId="69" fillId="35" borderId="38" xfId="0" applyFont="1" applyFill="1" applyBorder="1" applyAlignment="1">
      <alignment horizontal="left" vertical="center" wrapText="1"/>
    </xf>
    <xf numFmtId="0" fontId="5" fillId="0" borderId="39" xfId="64" applyNumberFormat="1" applyFont="1" applyFill="1" applyBorder="1" applyAlignment="1" applyProtection="1">
      <alignment horizontal="justify" vertical="top" wrapText="1"/>
      <protection/>
    </xf>
    <xf numFmtId="0" fontId="19" fillId="0" borderId="19"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6" fillId="0" borderId="23"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3" fillId="0" borderId="35"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26" xfId="50" applyNumberFormat="1" applyFont="1" applyFill="1" applyBorder="1" applyAlignment="1">
      <alignment horizontal="justify" vertical="center" wrapText="1"/>
    </xf>
    <xf numFmtId="179" fontId="75" fillId="0" borderId="24" xfId="50" applyNumberFormat="1" applyFont="1" applyFill="1" applyBorder="1" applyAlignment="1">
      <alignment horizontal="center" vertical="center" wrapText="1"/>
    </xf>
    <xf numFmtId="179" fontId="75" fillId="0" borderId="0" xfId="50"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7" xfId="0" applyFont="1" applyFill="1" applyBorder="1" applyAlignment="1">
      <alignment horizontal="left" vertical="center" wrapText="1"/>
    </xf>
    <xf numFmtId="179" fontId="19" fillId="33" borderId="26" xfId="50" applyNumberFormat="1" applyFont="1" applyFill="1" applyBorder="1" applyAlignment="1">
      <alignment horizontal="left" vertical="center" wrapText="1"/>
    </xf>
    <xf numFmtId="179" fontId="19" fillId="33" borderId="27" xfId="50" applyNumberFormat="1" applyFont="1" applyFill="1" applyBorder="1" applyAlignment="1">
      <alignment horizontal="left"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5" fillId="7" borderId="40" xfId="0" applyFont="1" applyFill="1" applyBorder="1" applyAlignment="1">
      <alignment horizontal="justify" vertical="center" wrapText="1"/>
    </xf>
    <xf numFmtId="0" fontId="5" fillId="7" borderId="41" xfId="0" applyFont="1" applyFill="1" applyBorder="1" applyAlignment="1">
      <alignment horizontal="justify" vertical="center" wrapText="1"/>
    </xf>
    <xf numFmtId="173" fontId="5" fillId="7" borderId="40" xfId="0" applyNumberFormat="1" applyFont="1" applyFill="1" applyBorder="1" applyAlignment="1">
      <alignment horizontal="center" vertical="center" wrapText="1"/>
    </xf>
    <xf numFmtId="173" fontId="5" fillId="7" borderId="41" xfId="0" applyNumberFormat="1" applyFont="1" applyFill="1" applyBorder="1" applyAlignment="1">
      <alignment horizontal="center" vertical="center" wrapText="1"/>
    </xf>
    <xf numFmtId="0" fontId="69" fillId="35" borderId="11" xfId="0" applyFont="1" applyFill="1" applyBorder="1" applyAlignment="1">
      <alignment horizontal="left" vertical="center" wrapText="1"/>
    </xf>
    <xf numFmtId="0" fontId="69" fillId="35" borderId="26" xfId="0" applyFont="1" applyFill="1" applyBorder="1" applyAlignment="1">
      <alignment horizontal="left" vertical="center" wrapText="1"/>
    </xf>
    <xf numFmtId="0" fontId="69" fillId="35" borderId="27" xfId="0"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26" xfId="0" applyFont="1" applyFill="1" applyBorder="1" applyAlignment="1">
      <alignment horizontal="justify" vertical="center" wrapText="1"/>
    </xf>
    <xf numFmtId="0" fontId="6" fillId="33" borderId="27" xfId="0" applyFont="1" applyFill="1" applyBorder="1" applyAlignment="1">
      <alignment horizontal="justify" vertical="center" wrapText="1"/>
    </xf>
    <xf numFmtId="0" fontId="2" fillId="0" borderId="13" xfId="63" applyFill="1" applyBorder="1" applyAlignment="1">
      <alignment horizontal="justify" vertical="center" wrapText="1"/>
    </xf>
    <xf numFmtId="0" fontId="2" fillId="0" borderId="22" xfId="63" applyFill="1" applyBorder="1" applyAlignment="1">
      <alignment horizontal="justify" vertical="center" wrapText="1"/>
    </xf>
    <xf numFmtId="0" fontId="2" fillId="0" borderId="23" xfId="63" applyFill="1" applyBorder="1" applyAlignment="1">
      <alignment horizontal="justify" vertical="center" wrapText="1"/>
    </xf>
    <xf numFmtId="0" fontId="5" fillId="7" borderId="42"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19" fillId="33" borderId="19"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6" fillId="33" borderId="2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27" xfId="0" applyFont="1" applyBorder="1" applyAlignment="1">
      <alignment horizontal="justify"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69" fillId="35" borderId="11" xfId="0" applyFont="1" applyFill="1" applyBorder="1" applyAlignment="1">
      <alignment horizontal="justify" vertical="center" wrapText="1"/>
    </xf>
    <xf numFmtId="0" fontId="69" fillId="35" borderId="26" xfId="0" applyFont="1" applyFill="1" applyBorder="1" applyAlignment="1">
      <alignment horizontal="justify" vertical="center" wrapText="1"/>
    </xf>
    <xf numFmtId="0" fontId="69" fillId="35" borderId="27"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179" fontId="69" fillId="35" borderId="19" xfId="50" applyNumberFormat="1" applyFont="1" applyFill="1" applyBorder="1" applyAlignment="1">
      <alignment horizontal="left" vertical="center" wrapText="1"/>
    </xf>
    <xf numFmtId="179" fontId="69" fillId="35" borderId="21" xfId="50" applyNumberFormat="1" applyFont="1" applyFill="1" applyBorder="1" applyAlignment="1">
      <alignment horizontal="left" vertical="center" wrapText="1"/>
    </xf>
    <xf numFmtId="179" fontId="69" fillId="35" borderId="20" xfId="50" applyNumberFormat="1" applyFont="1" applyFill="1" applyBorder="1" applyAlignment="1">
      <alignment horizontal="left" vertical="center" wrapText="1"/>
    </xf>
    <xf numFmtId="179" fontId="12" fillId="34" borderId="11" xfId="50" applyNumberFormat="1" applyFont="1" applyFill="1" applyBorder="1" applyAlignment="1">
      <alignment horizontal="left" vertical="center" wrapText="1"/>
    </xf>
    <xf numFmtId="179" fontId="12" fillId="34" borderId="26" xfId="50" applyNumberFormat="1" applyFont="1" applyFill="1" applyBorder="1" applyAlignment="1">
      <alignment horizontal="left" vertical="center" wrapText="1"/>
    </xf>
    <xf numFmtId="179" fontId="12" fillId="34" borderId="27"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4"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4" xfId="0" applyFont="1" applyBorder="1" applyAlignment="1">
      <alignment horizontal="justify" vertical="center" wrapText="1"/>
    </xf>
    <xf numFmtId="179" fontId="19" fillId="33" borderId="11" xfId="50"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33" borderId="27" xfId="0" applyFont="1" applyFill="1" applyBorder="1" applyAlignment="1">
      <alignment horizontal="justify" vertical="center" wrapText="1"/>
    </xf>
    <xf numFmtId="0" fontId="5" fillId="0" borderId="35"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4"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9" xfId="0" applyNumberFormat="1" applyFont="1" applyFill="1" applyBorder="1" applyAlignment="1">
      <alignment horizontal="left" vertical="top" wrapText="1"/>
    </xf>
    <xf numFmtId="0" fontId="5" fillId="0" borderId="20" xfId="0" applyNumberFormat="1" applyFont="1" applyFill="1" applyBorder="1" applyAlignment="1">
      <alignment horizontal="left" vertical="top" wrapText="1"/>
    </xf>
    <xf numFmtId="0" fontId="3" fillId="0" borderId="19" xfId="0" applyNumberFormat="1" applyFont="1" applyFill="1" applyBorder="1" applyAlignment="1">
      <alignment horizontal="left" vertical="top" wrapText="1"/>
    </xf>
    <xf numFmtId="0" fontId="3" fillId="0" borderId="20" xfId="0" applyNumberFormat="1" applyFont="1" applyFill="1" applyBorder="1" applyAlignment="1">
      <alignment horizontal="left" vertical="top" wrapText="1"/>
    </xf>
    <xf numFmtId="0" fontId="12" fillId="35" borderId="10" xfId="0" applyFont="1" applyFill="1" applyBorder="1" applyAlignment="1">
      <alignment horizontal="left" vertical="center" wrapText="1"/>
    </xf>
    <xf numFmtId="0" fontId="3" fillId="0" borderId="19" xfId="0" applyFont="1" applyFill="1" applyBorder="1" applyAlignment="1">
      <alignment horizontal="left" vertical="justify" wrapText="1"/>
    </xf>
    <xf numFmtId="0" fontId="3" fillId="0" borderId="20" xfId="0" applyFont="1" applyFill="1" applyBorder="1" applyAlignment="1">
      <alignment horizontal="left" vertical="justify" wrapText="1"/>
    </xf>
    <xf numFmtId="179" fontId="70" fillId="0" borderId="0" xfId="50" applyNumberFormat="1" applyFont="1" applyFill="1" applyBorder="1" applyAlignment="1">
      <alignment horizontal="center" vertical="center" wrapText="1"/>
    </xf>
    <xf numFmtId="8" fontId="72" fillId="0" borderId="19" xfId="0" applyNumberFormat="1" applyFont="1" applyBorder="1" applyAlignment="1">
      <alignment horizontal="center" vertical="center" wrapText="1"/>
    </xf>
    <xf numFmtId="8" fontId="72" fillId="0" borderId="53" xfId="0" applyNumberFormat="1" applyFont="1" applyBorder="1" applyAlignment="1">
      <alignment horizontal="center" vertical="center" wrapText="1"/>
    </xf>
    <xf numFmtId="8" fontId="73" fillId="0" borderId="19" xfId="0" applyNumberFormat="1" applyFont="1" applyBorder="1" applyAlignment="1">
      <alignment horizontal="center" vertical="center" wrapText="1"/>
    </xf>
    <xf numFmtId="8" fontId="73" fillId="0" borderId="53" xfId="0" applyNumberFormat="1" applyFont="1" applyBorder="1" applyAlignment="1">
      <alignment horizontal="center" vertical="center" wrapText="1"/>
    </xf>
    <xf numFmtId="0" fontId="76" fillId="35" borderId="54" xfId="0" applyFont="1" applyFill="1" applyBorder="1" applyAlignment="1">
      <alignment horizontal="left" vertical="center" wrapText="1"/>
    </xf>
    <xf numFmtId="0" fontId="76" fillId="35" borderId="21" xfId="0" applyFont="1" applyFill="1" applyBorder="1" applyAlignment="1">
      <alignment horizontal="left" vertical="center" wrapText="1"/>
    </xf>
    <xf numFmtId="0" fontId="76" fillId="35" borderId="53" xfId="0" applyFont="1" applyFill="1" applyBorder="1" applyAlignment="1">
      <alignment horizontal="left" vertical="center" wrapText="1"/>
    </xf>
    <xf numFmtId="6" fontId="27" fillId="0" borderId="19" xfId="0" applyNumberFormat="1" applyFont="1" applyBorder="1" applyAlignment="1">
      <alignment horizontal="center" vertical="center" wrapText="1"/>
    </xf>
    <xf numFmtId="6" fontId="27" fillId="0" borderId="20" xfId="0" applyNumberFormat="1" applyFont="1" applyBorder="1" applyAlignment="1">
      <alignment horizontal="center" vertical="center" wrapText="1"/>
    </xf>
    <xf numFmtId="0" fontId="77" fillId="0" borderId="17" xfId="0" applyFont="1" applyBorder="1" applyAlignment="1">
      <alignment horizontal="left" vertical="center" wrapText="1"/>
    </xf>
    <xf numFmtId="0" fontId="77" fillId="0" borderId="10" xfId="0" applyFont="1" applyBorder="1" applyAlignment="1">
      <alignment horizontal="left" vertical="center" wrapText="1"/>
    </xf>
    <xf numFmtId="0" fontId="77" fillId="0" borderId="18" xfId="0" applyFont="1" applyBorder="1" applyAlignment="1">
      <alignment horizontal="left" vertical="center" wrapText="1"/>
    </xf>
    <xf numFmtId="0" fontId="78" fillId="35" borderId="54" xfId="0" applyFont="1" applyFill="1" applyBorder="1" applyAlignment="1">
      <alignment horizontal="left" vertical="center" wrapText="1"/>
    </xf>
    <xf numFmtId="0" fontId="78" fillId="35" borderId="21" xfId="0" applyFont="1" applyFill="1" applyBorder="1" applyAlignment="1">
      <alignment horizontal="left" vertical="center" wrapText="1"/>
    </xf>
    <xf numFmtId="0" fontId="78" fillId="35" borderId="53" xfId="0" applyFont="1" applyFill="1" applyBorder="1" applyAlignment="1">
      <alignment horizontal="left" vertical="center" wrapText="1"/>
    </xf>
    <xf numFmtId="0" fontId="77" fillId="0" borderId="55" xfId="0" applyFont="1" applyBorder="1" applyAlignment="1">
      <alignment horizontal="left" vertical="center" wrapText="1"/>
    </xf>
    <xf numFmtId="0" fontId="77" fillId="0" borderId="56" xfId="0" applyFont="1" applyBorder="1" applyAlignment="1">
      <alignment horizontal="left" vertical="center" wrapText="1"/>
    </xf>
    <xf numFmtId="0" fontId="77" fillId="0" borderId="57" xfId="0" applyFont="1" applyBorder="1" applyAlignment="1">
      <alignment horizontal="left" vertical="center" wrapText="1"/>
    </xf>
    <xf numFmtId="0" fontId="72" fillId="0" borderId="10" xfId="0" applyFont="1" applyBorder="1" applyAlignment="1">
      <alignment horizontal="center" vertical="center" wrapText="1"/>
    </xf>
    <xf numFmtId="6" fontId="72" fillId="0" borderId="19" xfId="0" applyNumberFormat="1" applyFont="1" applyBorder="1" applyAlignment="1">
      <alignment horizontal="center" vertical="center" wrapText="1"/>
    </xf>
    <xf numFmtId="6" fontId="72" fillId="0" borderId="20" xfId="0" applyNumberFormat="1" applyFont="1" applyBorder="1" applyAlignment="1">
      <alignment horizontal="center" vertical="center" wrapText="1"/>
    </xf>
    <xf numFmtId="0" fontId="79" fillId="0" borderId="17" xfId="0" applyFont="1" applyBorder="1" applyAlignment="1">
      <alignment horizontal="left" vertical="center" wrapText="1"/>
    </xf>
    <xf numFmtId="0" fontId="79" fillId="0" borderId="10" xfId="0" applyFont="1" applyBorder="1" applyAlignment="1">
      <alignment horizontal="left" vertical="center" wrapText="1"/>
    </xf>
    <xf numFmtId="0" fontId="79" fillId="0" borderId="18" xfId="0" applyFont="1" applyBorder="1" applyAlignment="1">
      <alignment horizontal="left" vertical="center" wrapText="1"/>
    </xf>
    <xf numFmtId="0" fontId="73" fillId="0" borderId="10" xfId="0" applyFont="1" applyBorder="1" applyAlignment="1">
      <alignment vertical="center" wrapText="1"/>
    </xf>
    <xf numFmtId="0" fontId="72" fillId="0" borderId="19" xfId="0" applyFont="1" applyBorder="1" applyAlignment="1">
      <alignment horizontal="center" vertical="center" wrapText="1"/>
    </xf>
    <xf numFmtId="0" fontId="72" fillId="0" borderId="20" xfId="0" applyFont="1" applyBorder="1" applyAlignment="1">
      <alignment horizontal="center" vertical="center" wrapText="1"/>
    </xf>
    <xf numFmtId="0" fontId="76" fillId="35" borderId="54" xfId="0" applyFont="1" applyFill="1" applyBorder="1" applyAlignment="1">
      <alignment horizontal="left" vertical="center"/>
    </xf>
    <xf numFmtId="0" fontId="76" fillId="35" borderId="21" xfId="0" applyFont="1" applyFill="1" applyBorder="1" applyAlignment="1">
      <alignment horizontal="left" vertical="center"/>
    </xf>
    <xf numFmtId="0" fontId="76" fillId="35" borderId="53" xfId="0" applyFont="1" applyFill="1" applyBorder="1" applyAlignment="1">
      <alignment horizontal="left" vertical="center"/>
    </xf>
    <xf numFmtId="0" fontId="71" fillId="37" borderId="10" xfId="0" applyFont="1" applyFill="1" applyBorder="1" applyAlignment="1">
      <alignment horizontal="center" vertical="center" wrapText="1"/>
    </xf>
    <xf numFmtId="0" fontId="71" fillId="37" borderId="19" xfId="0" applyFont="1" applyFill="1" applyBorder="1" applyAlignment="1">
      <alignment horizontal="center" vertical="center" wrapText="1"/>
    </xf>
    <xf numFmtId="0" fontId="71" fillId="37" borderId="20" xfId="0" applyFont="1" applyFill="1" applyBorder="1" applyAlignment="1">
      <alignment horizontal="center" vertical="center" wrapText="1"/>
    </xf>
    <xf numFmtId="0" fontId="71" fillId="37" borderId="53" xfId="0" applyFont="1" applyFill="1" applyBorder="1" applyAlignment="1">
      <alignment horizontal="center" vertical="center" wrapText="1"/>
    </xf>
    <xf numFmtId="0" fontId="78" fillId="35" borderId="54" xfId="0" applyFont="1" applyFill="1" applyBorder="1" applyAlignment="1">
      <alignment horizontal="left" vertical="center"/>
    </xf>
    <xf numFmtId="0" fontId="78" fillId="35" borderId="21" xfId="0" applyFont="1" applyFill="1" applyBorder="1" applyAlignment="1">
      <alignment horizontal="left" vertical="center"/>
    </xf>
    <xf numFmtId="0" fontId="78" fillId="35" borderId="53" xfId="0" applyFont="1" applyFill="1" applyBorder="1" applyAlignment="1">
      <alignment horizontal="left" vertical="center"/>
    </xf>
    <xf numFmtId="0" fontId="76" fillId="35" borderId="17" xfId="0" applyFont="1" applyFill="1" applyBorder="1" applyAlignment="1">
      <alignment horizontal="left" vertical="center" wrapText="1"/>
    </xf>
    <xf numFmtId="0" fontId="76" fillId="35" borderId="10" xfId="0" applyFont="1" applyFill="1" applyBorder="1" applyAlignment="1">
      <alignment horizontal="left" vertical="center" wrapText="1"/>
    </xf>
    <xf numFmtId="0" fontId="76" fillId="35" borderId="18" xfId="0" applyFont="1" applyFill="1" applyBorder="1" applyAlignment="1">
      <alignment horizontal="left" vertical="center" wrapText="1"/>
    </xf>
    <xf numFmtId="0" fontId="77" fillId="0" borderId="17" xfId="0" applyFont="1" applyFill="1" applyBorder="1" applyAlignment="1">
      <alignment horizontal="left" vertical="center" wrapText="1"/>
    </xf>
    <xf numFmtId="0" fontId="77" fillId="0" borderId="10" xfId="0" applyFont="1" applyFill="1" applyBorder="1" applyAlignment="1">
      <alignment horizontal="left" vertical="center" wrapText="1"/>
    </xf>
    <xf numFmtId="0" fontId="77" fillId="0" borderId="18" xfId="0" applyFont="1" applyFill="1" applyBorder="1" applyAlignment="1">
      <alignment horizontal="left" vertical="center" wrapText="1"/>
    </xf>
    <xf numFmtId="0" fontId="13" fillId="33" borderId="0" xfId="0" applyFont="1" applyFill="1" applyBorder="1" applyAlignment="1" applyProtection="1">
      <alignment horizontal="center" vertical="center"/>
      <protection/>
    </xf>
    <xf numFmtId="0" fontId="13" fillId="33" borderId="22" xfId="0" applyFont="1" applyFill="1" applyBorder="1" applyAlignment="1" applyProtection="1">
      <alignment horizontal="center" vertical="center"/>
      <protection/>
    </xf>
    <xf numFmtId="0" fontId="80" fillId="39" borderId="0" xfId="0" applyFont="1" applyFill="1" applyAlignment="1">
      <alignment horizontal="justify" vertical="top" wrapText="1"/>
    </xf>
    <xf numFmtId="0" fontId="80" fillId="39" borderId="0" xfId="0" applyFont="1" applyFill="1" applyAlignment="1">
      <alignment horizontal="justify" vertical="center" wrapText="1"/>
    </xf>
    <xf numFmtId="0" fontId="80" fillId="39" borderId="0" xfId="59" applyNumberFormat="1" applyFont="1" applyFill="1" applyBorder="1" applyAlignment="1" applyProtection="1">
      <alignment horizontal="justify"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2 2" xfId="56"/>
    <cellStyle name="Moneda 3" xfId="57"/>
    <cellStyle name="Neutral" xfId="58"/>
    <cellStyle name="Normal 2" xfId="59"/>
    <cellStyle name="Normal 3" xfId="60"/>
    <cellStyle name="Normal_Condiciones Obligatorias TRDM" xfId="61"/>
    <cellStyle name="Normal_EEB-TRDM" xfId="62"/>
    <cellStyle name="Normal_Hoja1" xfId="63"/>
    <cellStyle name="Normal_Slis publicados con Adenda 3 25-9-2009" xfId="64"/>
    <cellStyle name="Notas" xfId="65"/>
    <cellStyle name="Percent" xfId="66"/>
    <cellStyle name="Salida" xfId="67"/>
    <cellStyle name="TableStyleLight1"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56</xdr:row>
      <xdr:rowOff>0</xdr:rowOff>
    </xdr:from>
    <xdr:to>
      <xdr:col>0</xdr:col>
      <xdr:colOff>1228725</xdr:colOff>
      <xdr:row>56</xdr:row>
      <xdr:rowOff>0</xdr:rowOff>
    </xdr:to>
    <xdr:sp>
      <xdr:nvSpPr>
        <xdr:cNvPr id="1" name="Rectangle 1"/>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56</xdr:row>
      <xdr:rowOff>0</xdr:rowOff>
    </xdr:from>
    <xdr:to>
      <xdr:col>0</xdr:col>
      <xdr:colOff>1228725</xdr:colOff>
      <xdr:row>56</xdr:row>
      <xdr:rowOff>0</xdr:rowOff>
    </xdr:to>
    <xdr:sp>
      <xdr:nvSpPr>
        <xdr:cNvPr id="2" name="Rectangle 2"/>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P167"/>
  <sheetViews>
    <sheetView zoomScaleSheetLayoutView="75" zoomScalePageLayoutView="0" workbookViewId="0" topLeftCell="A1">
      <selection activeCell="E59" sqref="E59"/>
    </sheetView>
  </sheetViews>
  <sheetFormatPr defaultColWidth="11.421875" defaultRowHeight="15"/>
  <cols>
    <col min="1" max="1" width="50.7109375" style="1" customWidth="1"/>
    <col min="2" max="2" width="30.00390625" style="1" customWidth="1"/>
    <col min="3" max="3" width="37.7109375" style="1" customWidth="1"/>
    <col min="4" max="4" width="3.7109375" style="1" customWidth="1"/>
    <col min="5" max="16384" width="11.421875" style="1" customWidth="1"/>
  </cols>
  <sheetData>
    <row r="1" spans="1:3" ht="18">
      <c r="A1" s="137" t="s">
        <v>235</v>
      </c>
      <c r="B1" s="138"/>
      <c r="C1" s="138"/>
    </row>
    <row r="2" spans="1:3" ht="69.75" customHeight="1">
      <c r="A2" s="139" t="s">
        <v>513</v>
      </c>
      <c r="B2" s="140"/>
      <c r="C2" s="140"/>
    </row>
    <row r="3" spans="1:3" s="5" customFormat="1" ht="63.75" customHeight="1">
      <c r="A3" s="90" t="s">
        <v>514</v>
      </c>
      <c r="B3" s="90"/>
      <c r="C3" s="90"/>
    </row>
    <row r="4" spans="1:3" ht="21" customHeight="1">
      <c r="A4" s="83" t="s">
        <v>186</v>
      </c>
      <c r="B4" s="83"/>
      <c r="C4" s="83"/>
    </row>
    <row r="5" spans="1:3" ht="14.25">
      <c r="A5" s="88" t="s">
        <v>515</v>
      </c>
      <c r="B5" s="88"/>
      <c r="C5" s="88"/>
    </row>
    <row r="6" spans="1:3" ht="21" customHeight="1">
      <c r="A6" s="87" t="s">
        <v>60</v>
      </c>
      <c r="B6" s="87"/>
      <c r="C6" s="87"/>
    </row>
    <row r="7" spans="1:3" ht="27.75" customHeight="1">
      <c r="A7" s="88" t="s">
        <v>515</v>
      </c>
      <c r="B7" s="88"/>
      <c r="C7" s="88"/>
    </row>
    <row r="8" spans="1:3" ht="27.75" customHeight="1">
      <c r="A8" s="141" t="s">
        <v>455</v>
      </c>
      <c r="B8" s="141"/>
      <c r="C8" s="141"/>
    </row>
    <row r="9" spans="1:3" ht="21.75" customHeight="1">
      <c r="A9" s="88" t="s">
        <v>581</v>
      </c>
      <c r="B9" s="88"/>
      <c r="C9" s="88"/>
    </row>
    <row r="10" spans="1:3" ht="21" customHeight="1">
      <c r="A10" s="83" t="s">
        <v>61</v>
      </c>
      <c r="B10" s="83"/>
      <c r="C10" s="83"/>
    </row>
    <row r="11" spans="1:3" ht="57" customHeight="1">
      <c r="A11" s="88" t="s">
        <v>111</v>
      </c>
      <c r="B11" s="88"/>
      <c r="C11" s="88"/>
    </row>
    <row r="12" spans="1:3" ht="20.25" customHeight="1">
      <c r="A12" s="83" t="s">
        <v>62</v>
      </c>
      <c r="B12" s="83"/>
      <c r="C12" s="83"/>
    </row>
    <row r="13" spans="1:3" ht="255.75" customHeight="1">
      <c r="A13" s="89" t="s">
        <v>458</v>
      </c>
      <c r="B13" s="89"/>
      <c r="C13" s="89"/>
    </row>
    <row r="14" spans="1:3" ht="15.75" customHeight="1">
      <c r="A14" s="83" t="s">
        <v>63</v>
      </c>
      <c r="B14" s="83"/>
      <c r="C14" s="83"/>
    </row>
    <row r="15" spans="1:3" ht="156.75" customHeight="1">
      <c r="A15" s="126" t="s">
        <v>516</v>
      </c>
      <c r="B15" s="127"/>
      <c r="C15" s="128"/>
    </row>
    <row r="16" spans="1:3" ht="177.75" customHeight="1">
      <c r="A16" s="126" t="s">
        <v>522</v>
      </c>
      <c r="B16" s="127"/>
      <c r="C16" s="128"/>
    </row>
    <row r="17" spans="1:3" ht="87" customHeight="1">
      <c r="A17" s="126" t="s">
        <v>112</v>
      </c>
      <c r="B17" s="127"/>
      <c r="C17" s="128"/>
    </row>
    <row r="18" spans="1:3" ht="163.5" customHeight="1">
      <c r="A18" s="126" t="s">
        <v>520</v>
      </c>
      <c r="B18" s="127"/>
      <c r="C18" s="128"/>
    </row>
    <row r="19" spans="1:3" ht="189.75" customHeight="1">
      <c r="A19" s="126" t="s">
        <v>523</v>
      </c>
      <c r="B19" s="127"/>
      <c r="C19" s="128"/>
    </row>
    <row r="20" spans="1:3" ht="117.75" customHeight="1">
      <c r="A20" s="126" t="s">
        <v>521</v>
      </c>
      <c r="B20" s="127"/>
      <c r="C20" s="128"/>
    </row>
    <row r="21" spans="1:5" ht="36" customHeight="1">
      <c r="A21" s="136" t="s">
        <v>835</v>
      </c>
      <c r="B21" s="136"/>
      <c r="C21" s="136"/>
      <c r="D21" s="80"/>
      <c r="E21" s="377" t="s">
        <v>840</v>
      </c>
    </row>
    <row r="22" spans="1:3" ht="165" customHeight="1">
      <c r="A22" s="129" t="s">
        <v>727</v>
      </c>
      <c r="B22" s="130"/>
      <c r="C22" s="131"/>
    </row>
    <row r="23" spans="1:224" ht="21" customHeight="1">
      <c r="A23" s="83" t="s">
        <v>64</v>
      </c>
      <c r="B23" s="83"/>
      <c r="C23" s="83"/>
      <c r="HP23" s="2"/>
    </row>
    <row r="24" spans="1:3" ht="24" customHeight="1">
      <c r="A24" s="88" t="s">
        <v>65</v>
      </c>
      <c r="B24" s="88"/>
      <c r="C24" s="88"/>
    </row>
    <row r="25" spans="1:3" ht="15">
      <c r="A25" s="83" t="s">
        <v>44</v>
      </c>
      <c r="B25" s="83"/>
      <c r="C25" s="54" t="s">
        <v>45</v>
      </c>
    </row>
    <row r="26" spans="1:3" ht="15">
      <c r="A26" s="134" t="s">
        <v>43</v>
      </c>
      <c r="B26" s="135"/>
      <c r="C26" s="62"/>
    </row>
    <row r="27" spans="1:3" ht="15">
      <c r="A27" s="96" t="s">
        <v>459</v>
      </c>
      <c r="B27" s="97"/>
      <c r="C27" s="55">
        <f>241742064319*1.05</f>
        <v>253829167534.95</v>
      </c>
    </row>
    <row r="28" spans="1:3" ht="15">
      <c r="A28" s="96" t="s">
        <v>533</v>
      </c>
      <c r="B28" s="97"/>
      <c r="C28" s="55">
        <f>+(C27-85000000000)*20%</f>
        <v>33765833506.990005</v>
      </c>
    </row>
    <row r="29" spans="1:3" ht="42.75" customHeight="1">
      <c r="A29" s="96" t="s">
        <v>649</v>
      </c>
      <c r="B29" s="97"/>
      <c r="C29" s="56">
        <f>19974038298+4960518130+11912090</f>
        <v>24946468518</v>
      </c>
    </row>
    <row r="30" spans="1:3" ht="15">
      <c r="A30" s="96" t="s">
        <v>236</v>
      </c>
      <c r="B30" s="97"/>
      <c r="C30" s="57">
        <f>9768785389+15475250+701394518</f>
        <v>10485655157</v>
      </c>
    </row>
    <row r="31" spans="1:3" ht="35.25" customHeight="1">
      <c r="A31" s="96" t="s">
        <v>755</v>
      </c>
      <c r="B31" s="97"/>
      <c r="C31" s="58">
        <f>146319049503+261213676+353937184</f>
        <v>146934200363</v>
      </c>
    </row>
    <row r="32" spans="1:4" ht="15">
      <c r="A32" s="96" t="s">
        <v>832</v>
      </c>
      <c r="B32" s="97"/>
      <c r="C32" s="58">
        <v>822868200</v>
      </c>
      <c r="D32" s="80"/>
    </row>
    <row r="33" spans="1:3" ht="35.25" customHeight="1">
      <c r="A33" s="96" t="s">
        <v>460</v>
      </c>
      <c r="B33" s="97"/>
      <c r="C33" s="58">
        <v>200000000</v>
      </c>
    </row>
    <row r="34" spans="1:5" ht="30" customHeight="1">
      <c r="A34" s="96" t="s">
        <v>651</v>
      </c>
      <c r="B34" s="97"/>
      <c r="C34" s="58">
        <v>3000000000</v>
      </c>
      <c r="E34" s="67"/>
    </row>
    <row r="35" spans="1:3" ht="15">
      <c r="A35" s="102" t="s">
        <v>650</v>
      </c>
      <c r="B35" s="103"/>
      <c r="C35" s="58">
        <v>5000000000</v>
      </c>
    </row>
    <row r="36" spans="1:4" ht="15">
      <c r="A36" s="78" t="s">
        <v>827</v>
      </c>
      <c r="B36" s="79"/>
      <c r="C36" s="58">
        <v>3000000000</v>
      </c>
      <c r="D36" s="80"/>
    </row>
    <row r="37" spans="1:3" ht="15">
      <c r="A37" s="125" t="s">
        <v>46</v>
      </c>
      <c r="B37" s="125"/>
      <c r="C37" s="59">
        <f>SUM(C27:C36)</f>
        <v>481984193279.94</v>
      </c>
    </row>
    <row r="38" spans="1:4" ht="14.25">
      <c r="A38" s="101" t="s">
        <v>826</v>
      </c>
      <c r="B38" s="101"/>
      <c r="C38" s="60">
        <f>+(C27+C29+C30+C31+C32)*5%</f>
        <v>21850917988.647503</v>
      </c>
      <c r="D38" s="80"/>
    </row>
    <row r="39" spans="1:3" ht="18">
      <c r="A39" s="132" t="s">
        <v>128</v>
      </c>
      <c r="B39" s="133"/>
      <c r="C39" s="61">
        <f>C37+C38</f>
        <v>503835111268.5875</v>
      </c>
    </row>
    <row r="40" spans="1:3" ht="54" customHeight="1">
      <c r="A40" s="83" t="s">
        <v>720</v>
      </c>
      <c r="B40" s="83"/>
      <c r="C40" s="83"/>
    </row>
    <row r="41" spans="1:3" ht="31.5" customHeight="1">
      <c r="A41" s="88" t="s">
        <v>749</v>
      </c>
      <c r="B41" s="87"/>
      <c r="C41" s="64">
        <v>1</v>
      </c>
    </row>
    <row r="42" spans="1:3" ht="33" customHeight="1">
      <c r="A42" s="88" t="s">
        <v>745</v>
      </c>
      <c r="B42" s="88"/>
      <c r="C42" s="42">
        <v>1</v>
      </c>
    </row>
    <row r="43" spans="1:3" ht="19.5" customHeight="1">
      <c r="A43" s="94" t="s">
        <v>746</v>
      </c>
      <c r="B43" s="95"/>
      <c r="C43" s="43"/>
    </row>
    <row r="44" spans="1:3" ht="14.25">
      <c r="A44" s="88" t="s">
        <v>575</v>
      </c>
      <c r="B44" s="88"/>
      <c r="C44" s="43" t="s">
        <v>723</v>
      </c>
    </row>
    <row r="45" spans="1:3" ht="19.5" customHeight="1">
      <c r="A45" s="88" t="s">
        <v>50</v>
      </c>
      <c r="B45" s="88"/>
      <c r="C45" s="44">
        <v>250000000</v>
      </c>
    </row>
    <row r="46" spans="1:3" ht="30.75" customHeight="1">
      <c r="A46" s="88" t="s">
        <v>48</v>
      </c>
      <c r="B46" s="88"/>
      <c r="C46" s="53">
        <v>2000000000</v>
      </c>
    </row>
    <row r="47" spans="1:3" ht="36.75" customHeight="1">
      <c r="A47" s="88" t="s">
        <v>49</v>
      </c>
      <c r="B47" s="88"/>
      <c r="C47" s="53">
        <v>200000000</v>
      </c>
    </row>
    <row r="48" spans="1:3" ht="15">
      <c r="A48" s="87" t="s">
        <v>747</v>
      </c>
      <c r="B48" s="87"/>
      <c r="C48" s="43"/>
    </row>
    <row r="49" spans="1:3" ht="30.75" customHeight="1">
      <c r="A49" s="88" t="s">
        <v>47</v>
      </c>
      <c r="B49" s="88"/>
      <c r="C49" s="43" t="s">
        <v>723</v>
      </c>
    </row>
    <row r="50" spans="1:3" ht="14.25">
      <c r="A50" s="88" t="s">
        <v>50</v>
      </c>
      <c r="B50" s="88"/>
      <c r="C50" s="44">
        <v>250000000</v>
      </c>
    </row>
    <row r="51" spans="1:3" ht="36" customHeight="1">
      <c r="A51" s="88" t="s">
        <v>48</v>
      </c>
      <c r="B51" s="88"/>
      <c r="C51" s="53">
        <v>2000000000</v>
      </c>
    </row>
    <row r="52" spans="1:3" ht="34.5" customHeight="1">
      <c r="A52" s="88" t="s">
        <v>51</v>
      </c>
      <c r="B52" s="88"/>
      <c r="C52" s="53">
        <v>200000000</v>
      </c>
    </row>
    <row r="53" spans="1:3" ht="15">
      <c r="A53" s="87" t="s">
        <v>748</v>
      </c>
      <c r="B53" s="87"/>
      <c r="C53" s="43" t="s">
        <v>734</v>
      </c>
    </row>
    <row r="54" spans="1:3" ht="15">
      <c r="A54" s="83" t="s">
        <v>721</v>
      </c>
      <c r="B54" s="83"/>
      <c r="C54" s="83"/>
    </row>
    <row r="55" spans="1:3" ht="31.5" customHeight="1">
      <c r="A55" s="88" t="s">
        <v>52</v>
      </c>
      <c r="B55" s="88"/>
      <c r="C55" s="88"/>
    </row>
    <row r="56" spans="1:3" ht="61.5" customHeight="1">
      <c r="A56" s="89" t="s">
        <v>98</v>
      </c>
      <c r="B56" s="89"/>
      <c r="C56" s="90"/>
    </row>
    <row r="57" spans="1:3" ht="60" customHeight="1">
      <c r="A57" s="87" t="s">
        <v>627</v>
      </c>
      <c r="B57" s="87"/>
      <c r="C57" s="87"/>
    </row>
    <row r="58" spans="1:3" ht="82.5" customHeight="1">
      <c r="A58" s="87" t="s">
        <v>740</v>
      </c>
      <c r="B58" s="87"/>
      <c r="C58" s="88"/>
    </row>
    <row r="59" spans="1:5" ht="52.5" customHeight="1">
      <c r="A59" s="87" t="s">
        <v>839</v>
      </c>
      <c r="B59" s="88"/>
      <c r="C59" s="88"/>
      <c r="E59" s="377" t="s">
        <v>840</v>
      </c>
    </row>
    <row r="60" spans="1:3" ht="30.75" customHeight="1">
      <c r="A60" s="87" t="s">
        <v>246</v>
      </c>
      <c r="B60" s="88"/>
      <c r="C60" s="88"/>
    </row>
    <row r="61" spans="1:3" ht="88.5" customHeight="1">
      <c r="A61" s="87" t="s">
        <v>99</v>
      </c>
      <c r="B61" s="88"/>
      <c r="C61" s="88"/>
    </row>
    <row r="62" spans="1:3" ht="33" customHeight="1">
      <c r="A62" s="87" t="s">
        <v>158</v>
      </c>
      <c r="B62" s="87"/>
      <c r="C62" s="88"/>
    </row>
    <row r="63" spans="1:3" ht="77.25" customHeight="1">
      <c r="A63" s="87" t="s">
        <v>240</v>
      </c>
      <c r="B63" s="88"/>
      <c r="C63" s="88"/>
    </row>
    <row r="64" spans="1:3" ht="163.5" customHeight="1">
      <c r="A64" s="89" t="s">
        <v>525</v>
      </c>
      <c r="B64" s="90"/>
      <c r="C64" s="90"/>
    </row>
    <row r="65" spans="1:3" ht="72" customHeight="1">
      <c r="A65" s="87" t="s">
        <v>169</v>
      </c>
      <c r="B65" s="87"/>
      <c r="C65" s="87"/>
    </row>
    <row r="66" spans="1:3" ht="138" customHeight="1">
      <c r="A66" s="89" t="s">
        <v>647</v>
      </c>
      <c r="B66" s="89"/>
      <c r="C66" s="90"/>
    </row>
    <row r="67" spans="1:3" ht="126" customHeight="1">
      <c r="A67" s="84" t="s">
        <v>628</v>
      </c>
      <c r="B67" s="85"/>
      <c r="C67" s="86"/>
    </row>
    <row r="68" spans="1:3" ht="43.5" customHeight="1">
      <c r="A68" s="84" t="s">
        <v>719</v>
      </c>
      <c r="B68" s="85"/>
      <c r="C68" s="86"/>
    </row>
    <row r="69" spans="1:3" ht="103.5" customHeight="1">
      <c r="A69" s="87" t="s">
        <v>524</v>
      </c>
      <c r="B69" s="87"/>
      <c r="C69" s="88"/>
    </row>
    <row r="70" spans="1:3" s="5" customFormat="1" ht="39" customHeight="1">
      <c r="A70" s="87" t="s">
        <v>53</v>
      </c>
      <c r="B70" s="87"/>
      <c r="C70" s="87"/>
    </row>
    <row r="71" spans="1:3" s="5" customFormat="1" ht="49.5" customHeight="1">
      <c r="A71" s="87" t="s">
        <v>239</v>
      </c>
      <c r="B71" s="87"/>
      <c r="C71" s="88"/>
    </row>
    <row r="72" spans="1:3" s="5" customFormat="1" ht="93.75" customHeight="1">
      <c r="A72" s="87" t="s">
        <v>170</v>
      </c>
      <c r="B72" s="88"/>
      <c r="C72" s="88"/>
    </row>
    <row r="73" spans="1:3" s="5" customFormat="1" ht="157.5" customHeight="1">
      <c r="A73" s="87" t="s">
        <v>532</v>
      </c>
      <c r="B73" s="88"/>
      <c r="C73" s="88"/>
    </row>
    <row r="74" spans="1:3" s="5" customFormat="1" ht="108" customHeight="1">
      <c r="A74" s="87" t="s">
        <v>159</v>
      </c>
      <c r="B74" s="88"/>
      <c r="C74" s="88"/>
    </row>
    <row r="75" spans="1:3" s="5" customFormat="1" ht="14.25">
      <c r="A75" s="87" t="s">
        <v>739</v>
      </c>
      <c r="B75" s="88"/>
      <c r="C75" s="88"/>
    </row>
    <row r="76" spans="1:3" s="5" customFormat="1" ht="99" customHeight="1">
      <c r="A76" s="87" t="s">
        <v>728</v>
      </c>
      <c r="B76" s="88"/>
      <c r="C76" s="88"/>
    </row>
    <row r="77" spans="1:3" s="5" customFormat="1" ht="40.5" customHeight="1">
      <c r="A77" s="87" t="s">
        <v>97</v>
      </c>
      <c r="B77" s="88"/>
      <c r="C77" s="88"/>
    </row>
    <row r="78" spans="1:3" s="5" customFormat="1" ht="135.75" customHeight="1">
      <c r="A78" s="87" t="s">
        <v>534</v>
      </c>
      <c r="B78" s="88"/>
      <c r="C78" s="88"/>
    </row>
    <row r="79" spans="1:4" s="5" customFormat="1" ht="108.75" customHeight="1">
      <c r="A79" s="87" t="s">
        <v>829</v>
      </c>
      <c r="B79" s="88"/>
      <c r="C79" s="88"/>
      <c r="D79" s="65"/>
    </row>
    <row r="80" spans="1:3" s="5" customFormat="1" ht="43.5" customHeight="1">
      <c r="A80" s="87" t="s">
        <v>738</v>
      </c>
      <c r="B80" s="88"/>
      <c r="C80" s="88"/>
    </row>
    <row r="81" spans="1:3" s="5" customFormat="1" ht="78.75" customHeight="1">
      <c r="A81" s="87" t="s">
        <v>85</v>
      </c>
      <c r="B81" s="88"/>
      <c r="C81" s="88"/>
    </row>
    <row r="82" spans="1:4" s="5" customFormat="1" ht="47.25" customHeight="1">
      <c r="A82" s="87" t="s">
        <v>830</v>
      </c>
      <c r="B82" s="88"/>
      <c r="C82" s="88"/>
      <c r="D82" s="65"/>
    </row>
    <row r="83" spans="1:4" s="5" customFormat="1" ht="62.25" customHeight="1">
      <c r="A83" s="87" t="s">
        <v>825</v>
      </c>
      <c r="B83" s="88"/>
      <c r="C83" s="88"/>
      <c r="D83" s="65"/>
    </row>
    <row r="84" spans="1:3" s="5" customFormat="1" ht="33" customHeight="1">
      <c r="A84" s="87" t="s">
        <v>537</v>
      </c>
      <c r="B84" s="88"/>
      <c r="C84" s="88"/>
    </row>
    <row r="85" spans="1:3" s="5" customFormat="1" ht="47.25" customHeight="1">
      <c r="A85" s="87" t="s">
        <v>247</v>
      </c>
      <c r="B85" s="88"/>
      <c r="C85" s="88"/>
    </row>
    <row r="86" spans="1:3" s="5" customFormat="1" ht="66" customHeight="1">
      <c r="A86" s="87" t="s">
        <v>161</v>
      </c>
      <c r="B86" s="88"/>
      <c r="C86" s="88"/>
    </row>
    <row r="87" spans="1:3" s="5" customFormat="1" ht="86.25" customHeight="1">
      <c r="A87" s="87" t="s">
        <v>86</v>
      </c>
      <c r="B87" s="88"/>
      <c r="C87" s="88"/>
    </row>
    <row r="88" spans="1:3" s="5" customFormat="1" ht="102.75" customHeight="1">
      <c r="A88" s="87" t="s">
        <v>241</v>
      </c>
      <c r="B88" s="88"/>
      <c r="C88" s="88"/>
    </row>
    <row r="89" spans="1:3" s="5" customFormat="1" ht="77.25" customHeight="1">
      <c r="A89" s="87" t="s">
        <v>174</v>
      </c>
      <c r="B89" s="88"/>
      <c r="C89" s="88"/>
    </row>
    <row r="90" spans="1:3" s="5" customFormat="1" ht="73.5" customHeight="1">
      <c r="A90" s="87" t="s">
        <v>765</v>
      </c>
      <c r="B90" s="88"/>
      <c r="C90" s="88"/>
    </row>
    <row r="91" spans="1:3" s="5" customFormat="1" ht="69.75" customHeight="1">
      <c r="A91" s="88" t="s">
        <v>526</v>
      </c>
      <c r="B91" s="88"/>
      <c r="C91" s="88"/>
    </row>
    <row r="92" spans="1:3" s="5" customFormat="1" ht="60" customHeight="1">
      <c r="A92" s="87" t="s">
        <v>528</v>
      </c>
      <c r="B92" s="87"/>
      <c r="C92" s="87"/>
    </row>
    <row r="93" spans="1:3" s="5" customFormat="1" ht="62.25" customHeight="1">
      <c r="A93" s="87" t="s">
        <v>162</v>
      </c>
      <c r="B93" s="88"/>
      <c r="C93" s="88"/>
    </row>
    <row r="94" spans="1:3" s="5" customFormat="1" ht="90.75" customHeight="1">
      <c r="A94" s="87" t="s">
        <v>729</v>
      </c>
      <c r="B94" s="87"/>
      <c r="C94" s="87"/>
    </row>
    <row r="95" spans="1:3" s="5" customFormat="1" ht="85.5" customHeight="1">
      <c r="A95" s="106" t="s">
        <v>730</v>
      </c>
      <c r="B95" s="107"/>
      <c r="C95" s="108"/>
    </row>
    <row r="96" spans="1:3" s="5" customFormat="1" ht="35.25" customHeight="1">
      <c r="A96" s="106" t="s">
        <v>529</v>
      </c>
      <c r="B96" s="107"/>
      <c r="C96" s="108"/>
    </row>
    <row r="97" spans="1:3" s="5" customFormat="1" ht="167.25" customHeight="1">
      <c r="A97" s="106" t="s">
        <v>766</v>
      </c>
      <c r="B97" s="107"/>
      <c r="C97" s="108"/>
    </row>
    <row r="98" spans="1:3" s="5" customFormat="1" ht="27.75" customHeight="1">
      <c r="A98" s="87" t="s">
        <v>757</v>
      </c>
      <c r="B98" s="88"/>
      <c r="C98" s="88"/>
    </row>
    <row r="99" spans="1:3" ht="37.5" customHeight="1">
      <c r="A99" s="87" t="s">
        <v>248</v>
      </c>
      <c r="B99" s="88"/>
      <c r="C99" s="88"/>
    </row>
    <row r="100" spans="1:3" ht="36" customHeight="1">
      <c r="A100" s="87" t="s">
        <v>175</v>
      </c>
      <c r="B100" s="87"/>
      <c r="C100" s="87"/>
    </row>
    <row r="101" spans="1:3" ht="90" customHeight="1">
      <c r="A101" s="87" t="s">
        <v>530</v>
      </c>
      <c r="B101" s="87"/>
      <c r="C101" s="88"/>
    </row>
    <row r="102" spans="1:3" ht="68.25" customHeight="1">
      <c r="A102" s="87" t="s">
        <v>176</v>
      </c>
      <c r="B102" s="88"/>
      <c r="C102" s="88"/>
    </row>
    <row r="103" spans="1:3" ht="46.5" customHeight="1">
      <c r="A103" s="87" t="s">
        <v>177</v>
      </c>
      <c r="B103" s="88"/>
      <c r="C103" s="88"/>
    </row>
    <row r="104" spans="1:3" ht="90" customHeight="1">
      <c r="A104" s="87" t="s">
        <v>178</v>
      </c>
      <c r="B104" s="88"/>
      <c r="C104" s="88"/>
    </row>
    <row r="105" spans="1:3" ht="69" customHeight="1">
      <c r="A105" s="122" t="s">
        <v>731</v>
      </c>
      <c r="B105" s="123"/>
      <c r="C105" s="124"/>
    </row>
    <row r="106" spans="1:3" ht="207" customHeight="1">
      <c r="A106" s="106" t="s">
        <v>517</v>
      </c>
      <c r="B106" s="118"/>
      <c r="C106" s="119"/>
    </row>
    <row r="107" spans="1:3" ht="95.25" customHeight="1">
      <c r="A107" s="87" t="s">
        <v>54</v>
      </c>
      <c r="B107" s="88"/>
      <c r="C107" s="88"/>
    </row>
    <row r="108" spans="1:3" ht="34.5" customHeight="1">
      <c r="A108" s="115" t="s">
        <v>55</v>
      </c>
      <c r="B108" s="116"/>
      <c r="C108" s="117"/>
    </row>
    <row r="109" spans="1:3" ht="35.25" customHeight="1">
      <c r="A109" s="109" t="s">
        <v>535</v>
      </c>
      <c r="B109" s="120"/>
      <c r="C109" s="121"/>
    </row>
    <row r="110" spans="1:3" ht="47.25" customHeight="1">
      <c r="A110" s="87" t="s">
        <v>542</v>
      </c>
      <c r="B110" s="87"/>
      <c r="C110" s="87"/>
    </row>
    <row r="111" ht="14.25">
      <c r="D111" s="80"/>
    </row>
    <row r="112" spans="1:3" ht="66" customHeight="1">
      <c r="A112" s="87" t="s">
        <v>536</v>
      </c>
      <c r="B112" s="87"/>
      <c r="C112" s="87"/>
    </row>
    <row r="113" spans="1:3" ht="119.25" customHeight="1">
      <c r="A113" s="87" t="s">
        <v>160</v>
      </c>
      <c r="B113" s="88"/>
      <c r="C113" s="88"/>
    </row>
    <row r="114" spans="1:3" s="8" customFormat="1" ht="90.75" customHeight="1">
      <c r="A114" s="87" t="s">
        <v>519</v>
      </c>
      <c r="B114" s="88"/>
      <c r="C114" s="88"/>
    </row>
    <row r="115" spans="1:3" s="8" customFormat="1" ht="134.25" customHeight="1">
      <c r="A115" s="87" t="s">
        <v>74</v>
      </c>
      <c r="B115" s="88"/>
      <c r="C115" s="88"/>
    </row>
    <row r="116" spans="1:3" s="8" customFormat="1" ht="80.25" customHeight="1">
      <c r="A116" s="87" t="s">
        <v>75</v>
      </c>
      <c r="B116" s="88"/>
      <c r="C116" s="88"/>
    </row>
    <row r="117" spans="1:3" s="8" customFormat="1" ht="81" customHeight="1">
      <c r="A117" s="87" t="s">
        <v>84</v>
      </c>
      <c r="B117" s="88"/>
      <c r="C117" s="88"/>
    </row>
    <row r="118" spans="1:3" ht="78.75" customHeight="1">
      <c r="A118" s="88" t="s">
        <v>22</v>
      </c>
      <c r="B118" s="88"/>
      <c r="C118" s="88"/>
    </row>
    <row r="119" spans="1:3" ht="114" customHeight="1">
      <c r="A119" s="88" t="s">
        <v>32</v>
      </c>
      <c r="B119" s="88"/>
      <c r="C119" s="88"/>
    </row>
    <row r="120" spans="1:3" ht="67.5" customHeight="1">
      <c r="A120" s="88" t="s">
        <v>33</v>
      </c>
      <c r="B120" s="88"/>
      <c r="C120" s="88"/>
    </row>
    <row r="121" spans="1:3" ht="48" customHeight="1">
      <c r="A121" s="88" t="s">
        <v>34</v>
      </c>
      <c r="B121" s="88"/>
      <c r="C121" s="88"/>
    </row>
    <row r="122" spans="1:3" s="8" customFormat="1" ht="64.5" customHeight="1">
      <c r="A122" s="87" t="s">
        <v>5</v>
      </c>
      <c r="B122" s="88"/>
      <c r="C122" s="88"/>
    </row>
    <row r="123" spans="1:3" ht="149.25" customHeight="1">
      <c r="A123" s="87" t="s">
        <v>518</v>
      </c>
      <c r="B123" s="87"/>
      <c r="C123" s="87"/>
    </row>
    <row r="124" spans="1:3" s="8" customFormat="1" ht="116.25" customHeight="1">
      <c r="A124" s="87" t="s">
        <v>6</v>
      </c>
      <c r="B124" s="87"/>
      <c r="C124" s="88"/>
    </row>
    <row r="125" spans="1:3" s="8" customFormat="1" ht="64.5" customHeight="1">
      <c r="A125" s="87" t="s">
        <v>163</v>
      </c>
      <c r="B125" s="87"/>
      <c r="C125" s="87"/>
    </row>
    <row r="126" spans="1:3" ht="69.75" customHeight="1">
      <c r="A126" s="87" t="s">
        <v>732</v>
      </c>
      <c r="B126" s="88"/>
      <c r="C126" s="88"/>
    </row>
    <row r="127" spans="1:3" ht="25.5" customHeight="1">
      <c r="A127" s="87" t="s">
        <v>531</v>
      </c>
      <c r="B127" s="88"/>
      <c r="C127" s="88"/>
    </row>
    <row r="128" spans="1:3" ht="72" customHeight="1">
      <c r="A128" s="87" t="s">
        <v>242</v>
      </c>
      <c r="B128" s="88"/>
      <c r="C128" s="88"/>
    </row>
    <row r="129" spans="1:3" ht="24" customHeight="1">
      <c r="A129" s="106" t="s">
        <v>23</v>
      </c>
      <c r="B129" s="107"/>
      <c r="C129" s="108"/>
    </row>
    <row r="130" spans="1:3" ht="30" customHeight="1">
      <c r="A130" s="106" t="s">
        <v>179</v>
      </c>
      <c r="B130" s="107"/>
      <c r="C130" s="108"/>
    </row>
    <row r="131" spans="1:3" ht="14.25">
      <c r="A131" s="112" t="s">
        <v>181</v>
      </c>
      <c r="B131" s="113"/>
      <c r="C131" s="114"/>
    </row>
    <row r="132" spans="1:3" ht="14.25">
      <c r="A132" s="98" t="s">
        <v>243</v>
      </c>
      <c r="B132" s="99"/>
      <c r="C132" s="100"/>
    </row>
    <row r="133" spans="1:3" ht="14.25">
      <c r="A133" s="98" t="s">
        <v>244</v>
      </c>
      <c r="B133" s="99"/>
      <c r="C133" s="100"/>
    </row>
    <row r="134" spans="1:3" ht="14.25">
      <c r="A134" s="91" t="s">
        <v>245</v>
      </c>
      <c r="B134" s="92"/>
      <c r="C134" s="93"/>
    </row>
    <row r="135" spans="1:3" ht="30" customHeight="1">
      <c r="A135" s="106" t="s">
        <v>180</v>
      </c>
      <c r="B135" s="107"/>
      <c r="C135" s="108"/>
    </row>
    <row r="136" spans="1:3" ht="30" customHeight="1">
      <c r="A136" s="106" t="s">
        <v>179</v>
      </c>
      <c r="B136" s="107"/>
      <c r="C136" s="108"/>
    </row>
    <row r="137" spans="1:3" ht="36.75" customHeight="1">
      <c r="A137" s="112" t="s">
        <v>181</v>
      </c>
      <c r="B137" s="113"/>
      <c r="C137" s="114"/>
    </row>
    <row r="138" spans="1:3" ht="14.25">
      <c r="A138" s="98" t="s">
        <v>182</v>
      </c>
      <c r="B138" s="99"/>
      <c r="C138" s="100"/>
    </row>
    <row r="139" spans="1:3" ht="14.25">
      <c r="A139" s="98" t="s">
        <v>124</v>
      </c>
      <c r="B139" s="99"/>
      <c r="C139" s="100"/>
    </row>
    <row r="140" spans="1:3" s="7" customFormat="1" ht="14.25">
      <c r="A140" s="91" t="s">
        <v>58</v>
      </c>
      <c r="B140" s="92"/>
      <c r="C140" s="93"/>
    </row>
    <row r="141" spans="1:3" ht="49.5" customHeight="1">
      <c r="A141" s="109" t="s">
        <v>527</v>
      </c>
      <c r="B141" s="110"/>
      <c r="C141" s="111"/>
    </row>
    <row r="142" spans="1:3" ht="109.5" customHeight="1">
      <c r="A142" s="87" t="s">
        <v>735</v>
      </c>
      <c r="B142" s="88"/>
      <c r="C142" s="88"/>
    </row>
    <row r="143" spans="1:3" ht="64.5" customHeight="1">
      <c r="A143" s="90" t="s">
        <v>110</v>
      </c>
      <c r="B143" s="90"/>
      <c r="C143" s="90"/>
    </row>
    <row r="144" spans="1:3" ht="15">
      <c r="A144" s="83" t="s">
        <v>722</v>
      </c>
      <c r="B144" s="83"/>
      <c r="C144" s="83"/>
    </row>
    <row r="145" spans="1:3" ht="114.75" customHeight="1">
      <c r="A145" s="88" t="s">
        <v>539</v>
      </c>
      <c r="B145" s="88"/>
      <c r="C145" s="88"/>
    </row>
    <row r="146" spans="1:3" ht="89.25" customHeight="1">
      <c r="A146" s="87" t="s">
        <v>238</v>
      </c>
      <c r="B146" s="88"/>
      <c r="C146" s="88"/>
    </row>
    <row r="147" spans="1:3" ht="41.25" customHeight="1">
      <c r="A147" s="87" t="s">
        <v>578</v>
      </c>
      <c r="B147" s="87"/>
      <c r="C147" s="87"/>
    </row>
    <row r="148" spans="1:3" ht="75.75" customHeight="1">
      <c r="A148" s="87" t="s">
        <v>88</v>
      </c>
      <c r="B148" s="88"/>
      <c r="C148" s="88"/>
    </row>
    <row r="149" spans="1:3" ht="44.25" customHeight="1">
      <c r="A149" s="87" t="s">
        <v>237</v>
      </c>
      <c r="B149" s="88"/>
      <c r="C149" s="88"/>
    </row>
    <row r="150" spans="1:3" ht="90.75" customHeight="1">
      <c r="A150" s="87" t="s">
        <v>249</v>
      </c>
      <c r="B150" s="88"/>
      <c r="C150" s="88"/>
    </row>
    <row r="151" spans="1:3" s="8" customFormat="1" ht="78" customHeight="1">
      <c r="A151" s="87" t="s">
        <v>89</v>
      </c>
      <c r="B151" s="88"/>
      <c r="C151" s="88"/>
    </row>
    <row r="152" spans="1:3" s="8" customFormat="1" ht="81" customHeight="1">
      <c r="A152" s="87" t="s">
        <v>90</v>
      </c>
      <c r="B152" s="88"/>
      <c r="C152" s="88"/>
    </row>
    <row r="153" spans="1:3" s="8" customFormat="1" ht="14.25">
      <c r="A153" s="87" t="s">
        <v>91</v>
      </c>
      <c r="B153" s="88"/>
      <c r="C153" s="88"/>
    </row>
    <row r="154" spans="1:3" s="8" customFormat="1" ht="78" customHeight="1">
      <c r="A154" s="87" t="s">
        <v>92</v>
      </c>
      <c r="B154" s="88"/>
      <c r="C154" s="88"/>
    </row>
    <row r="155" spans="1:3" s="5" customFormat="1" ht="94.5" customHeight="1">
      <c r="A155" s="87" t="s">
        <v>538</v>
      </c>
      <c r="B155" s="88"/>
      <c r="C155" s="88"/>
    </row>
    <row r="156" spans="1:3" s="5" customFormat="1" ht="69.75" customHeight="1">
      <c r="A156" s="87" t="s">
        <v>117</v>
      </c>
      <c r="B156" s="88"/>
      <c r="C156" s="88"/>
    </row>
    <row r="157" spans="1:3" s="5" customFormat="1" ht="102.75" customHeight="1">
      <c r="A157" s="87" t="s">
        <v>164</v>
      </c>
      <c r="B157" s="88"/>
      <c r="C157" s="88"/>
    </row>
    <row r="158" spans="1:3" s="5" customFormat="1" ht="81" customHeight="1">
      <c r="A158" s="87" t="s">
        <v>250</v>
      </c>
      <c r="B158" s="88"/>
      <c r="C158" s="88"/>
    </row>
    <row r="159" spans="1:3" s="5" customFormat="1" ht="36" customHeight="1">
      <c r="A159" s="87" t="s">
        <v>165</v>
      </c>
      <c r="B159" s="87"/>
      <c r="C159" s="87"/>
    </row>
    <row r="160" spans="1:3" s="5" customFormat="1" ht="72.75" customHeight="1">
      <c r="A160" s="87" t="s">
        <v>118</v>
      </c>
      <c r="B160" s="88"/>
      <c r="C160" s="88"/>
    </row>
    <row r="161" spans="1:3" s="5" customFormat="1" ht="135.75" customHeight="1">
      <c r="A161" s="87" t="s">
        <v>540</v>
      </c>
      <c r="B161" s="88"/>
      <c r="C161" s="88"/>
    </row>
    <row r="162" spans="1:3" s="5" customFormat="1" ht="76.5" customHeight="1">
      <c r="A162" s="87" t="s">
        <v>166</v>
      </c>
      <c r="B162" s="88"/>
      <c r="C162" s="88"/>
    </row>
    <row r="163" spans="1:3" s="3" customFormat="1" ht="63" customHeight="1">
      <c r="A163" s="87" t="s">
        <v>541</v>
      </c>
      <c r="B163" s="88"/>
      <c r="C163" s="88"/>
    </row>
    <row r="164" spans="1:3" s="3" customFormat="1" ht="15">
      <c r="A164" s="105" t="s">
        <v>114</v>
      </c>
      <c r="B164" s="105"/>
      <c r="C164" s="105"/>
    </row>
    <row r="165" spans="1:3" s="3" customFormat="1" ht="157.5" customHeight="1">
      <c r="A165" s="104" t="s">
        <v>733</v>
      </c>
      <c r="B165" s="104"/>
      <c r="C165" s="104"/>
    </row>
    <row r="166" spans="1:3" ht="15">
      <c r="A166" s="105" t="s">
        <v>115</v>
      </c>
      <c r="B166" s="105"/>
      <c r="C166" s="105"/>
    </row>
    <row r="167" spans="1:3" ht="114" customHeight="1">
      <c r="A167" s="88" t="s">
        <v>577</v>
      </c>
      <c r="B167" s="88"/>
      <c r="C167" s="88"/>
    </row>
    <row r="168" ht="108" customHeight="1"/>
  </sheetData>
  <sheetProtection/>
  <mergeCells count="165">
    <mergeCell ref="A11:C11"/>
    <mergeCell ref="A17:C17"/>
    <mergeCell ref="A1:C1"/>
    <mergeCell ref="A12:C12"/>
    <mergeCell ref="A2:C2"/>
    <mergeCell ref="A3:C3"/>
    <mergeCell ref="A4:C4"/>
    <mergeCell ref="A14:C14"/>
    <mergeCell ref="A8:C8"/>
    <mergeCell ref="A9:C9"/>
    <mergeCell ref="A13:C13"/>
    <mergeCell ref="A26:B26"/>
    <mergeCell ref="A15:C15"/>
    <mergeCell ref="A29:B29"/>
    <mergeCell ref="A25:B25"/>
    <mergeCell ref="A23:C23"/>
    <mergeCell ref="A21:C21"/>
    <mergeCell ref="A18:C18"/>
    <mergeCell ref="A24:C24"/>
    <mergeCell ref="A16:C16"/>
    <mergeCell ref="A20:C20"/>
    <mergeCell ref="A22:C22"/>
    <mergeCell ref="A10:C10"/>
    <mergeCell ref="A19:C19"/>
    <mergeCell ref="A81:C81"/>
    <mergeCell ref="A56:C56"/>
    <mergeCell ref="A40:C40"/>
    <mergeCell ref="A31:B31"/>
    <mergeCell ref="A30:B30"/>
    <mergeCell ref="A39:B39"/>
    <mergeCell ref="A84:C84"/>
    <mergeCell ref="A78:C78"/>
    <mergeCell ref="A62:C62"/>
    <mergeCell ref="A64:C64"/>
    <mergeCell ref="A37:B37"/>
    <mergeCell ref="A67:C67"/>
    <mergeCell ref="A58:C58"/>
    <mergeCell ref="A61:C61"/>
    <mergeCell ref="A48:B48"/>
    <mergeCell ref="A50:B50"/>
    <mergeCell ref="A88:C88"/>
    <mergeCell ref="A86:C86"/>
    <mergeCell ref="A76:C76"/>
    <mergeCell ref="A57:C57"/>
    <mergeCell ref="A77:C77"/>
    <mergeCell ref="A65:C65"/>
    <mergeCell ref="A73:C73"/>
    <mergeCell ref="A80:C80"/>
    <mergeCell ref="A79:C79"/>
    <mergeCell ref="A71:C71"/>
    <mergeCell ref="A109:C109"/>
    <mergeCell ref="A105:C105"/>
    <mergeCell ref="A74:C74"/>
    <mergeCell ref="A89:C89"/>
    <mergeCell ref="A46:B46"/>
    <mergeCell ref="A49:B49"/>
    <mergeCell ref="A47:B47"/>
    <mergeCell ref="A51:B51"/>
    <mergeCell ref="A52:B52"/>
    <mergeCell ref="A92:C92"/>
    <mergeCell ref="A106:C106"/>
    <mergeCell ref="A93:C93"/>
    <mergeCell ref="A94:C94"/>
    <mergeCell ref="A95:C95"/>
    <mergeCell ref="A96:C96"/>
    <mergeCell ref="A98:C98"/>
    <mergeCell ref="A97:C97"/>
    <mergeCell ref="A100:C100"/>
    <mergeCell ref="A102:C102"/>
    <mergeCell ref="A103:C103"/>
    <mergeCell ref="A127:C127"/>
    <mergeCell ref="A126:C126"/>
    <mergeCell ref="A110:C110"/>
    <mergeCell ref="A112:C112"/>
    <mergeCell ref="A115:C115"/>
    <mergeCell ref="A114:C114"/>
    <mergeCell ref="A117:C117"/>
    <mergeCell ref="A116:C116"/>
    <mergeCell ref="A87:C87"/>
    <mergeCell ref="A108:C108"/>
    <mergeCell ref="A107:C107"/>
    <mergeCell ref="A118:C118"/>
    <mergeCell ref="A125:C125"/>
    <mergeCell ref="A131:C131"/>
    <mergeCell ref="A130:C130"/>
    <mergeCell ref="A90:C90"/>
    <mergeCell ref="A122:C122"/>
    <mergeCell ref="A119:C119"/>
    <mergeCell ref="A104:C104"/>
    <mergeCell ref="A143:C143"/>
    <mergeCell ref="A133:C133"/>
    <mergeCell ref="A138:C138"/>
    <mergeCell ref="A128:C128"/>
    <mergeCell ref="A129:C129"/>
    <mergeCell ref="A135:C135"/>
    <mergeCell ref="A134:C134"/>
    <mergeCell ref="A132:C132"/>
    <mergeCell ref="A124:C124"/>
    <mergeCell ref="A156:C156"/>
    <mergeCell ref="A157:C157"/>
    <mergeCell ref="A150:C150"/>
    <mergeCell ref="A151:C151"/>
    <mergeCell ref="A136:C136"/>
    <mergeCell ref="A141:C141"/>
    <mergeCell ref="A137:C137"/>
    <mergeCell ref="A146:C146"/>
    <mergeCell ref="A142:C142"/>
    <mergeCell ref="A145:C145"/>
    <mergeCell ref="A167:C167"/>
    <mergeCell ref="A158:C158"/>
    <mergeCell ref="A159:C159"/>
    <mergeCell ref="A160:C160"/>
    <mergeCell ref="A161:C161"/>
    <mergeCell ref="A165:C165"/>
    <mergeCell ref="A166:C166"/>
    <mergeCell ref="A162:C162"/>
    <mergeCell ref="A163:C163"/>
    <mergeCell ref="A164:C164"/>
    <mergeCell ref="A27:B27"/>
    <mergeCell ref="A34:B34"/>
    <mergeCell ref="A42:B42"/>
    <mergeCell ref="A38:B38"/>
    <mergeCell ref="A35:B35"/>
    <mergeCell ref="A33:B33"/>
    <mergeCell ref="A32:B32"/>
    <mergeCell ref="A154:C154"/>
    <mergeCell ref="A155:C155"/>
    <mergeCell ref="A139:C139"/>
    <mergeCell ref="A83:C83"/>
    <mergeCell ref="A44:B44"/>
    <mergeCell ref="A45:B45"/>
    <mergeCell ref="A69:C69"/>
    <mergeCell ref="A153:C153"/>
    <mergeCell ref="A144:C144"/>
    <mergeCell ref="A148:C148"/>
    <mergeCell ref="A5:C5"/>
    <mergeCell ref="A6:C6"/>
    <mergeCell ref="A7:C7"/>
    <mergeCell ref="A43:B43"/>
    <mergeCell ref="A63:C63"/>
    <mergeCell ref="A28:B28"/>
    <mergeCell ref="A41:B41"/>
    <mergeCell ref="A59:C59"/>
    <mergeCell ref="A60:C60"/>
    <mergeCell ref="A53:B53"/>
    <mergeCell ref="A140:C140"/>
    <mergeCell ref="A120:C120"/>
    <mergeCell ref="A152:C152"/>
    <mergeCell ref="A113:C113"/>
    <mergeCell ref="A99:C99"/>
    <mergeCell ref="A91:C91"/>
    <mergeCell ref="A147:C147"/>
    <mergeCell ref="A149:C149"/>
    <mergeCell ref="A123:C123"/>
    <mergeCell ref="A121:C121"/>
    <mergeCell ref="A54:C54"/>
    <mergeCell ref="A68:C68"/>
    <mergeCell ref="A101:C101"/>
    <mergeCell ref="A75:C75"/>
    <mergeCell ref="A55:C55"/>
    <mergeCell ref="A66:C66"/>
    <mergeCell ref="A85:C85"/>
    <mergeCell ref="A82:C82"/>
    <mergeCell ref="A72:C72"/>
    <mergeCell ref="A70:C70"/>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C90"/>
  <sheetViews>
    <sheetView zoomScalePageLayoutView="0" workbookViewId="0" topLeftCell="A39">
      <selection activeCell="D47" sqref="D47"/>
    </sheetView>
  </sheetViews>
  <sheetFormatPr defaultColWidth="11.421875" defaultRowHeight="15"/>
  <cols>
    <col min="1" max="1" width="99.00390625" style="1" customWidth="1"/>
    <col min="2" max="2" width="18.00390625" style="1" customWidth="1"/>
    <col min="3" max="3" width="3.140625" style="1" customWidth="1"/>
    <col min="4" max="16384" width="11.421875" style="1" customWidth="1"/>
  </cols>
  <sheetData>
    <row r="1" spans="1:2" ht="18">
      <c r="A1" s="137" t="s">
        <v>756</v>
      </c>
      <c r="B1" s="155"/>
    </row>
    <row r="2" spans="1:2" ht="63.75" customHeight="1">
      <c r="A2" s="139" t="s">
        <v>543</v>
      </c>
      <c r="B2" s="156"/>
    </row>
    <row r="3" spans="1:2" s="5" customFormat="1" ht="48" customHeight="1">
      <c r="A3" s="147" t="s">
        <v>187</v>
      </c>
      <c r="B3" s="147"/>
    </row>
    <row r="4" spans="1:2" ht="15">
      <c r="A4" s="83" t="s">
        <v>188</v>
      </c>
      <c r="B4" s="83"/>
    </row>
    <row r="5" spans="1:2" ht="14.25">
      <c r="A5" s="143" t="s">
        <v>581</v>
      </c>
      <c r="B5" s="119"/>
    </row>
    <row r="6" spans="1:2" ht="14.25" customHeight="1">
      <c r="A6" s="83" t="s">
        <v>189</v>
      </c>
      <c r="B6" s="83"/>
    </row>
    <row r="7" spans="1:2" ht="32.25" customHeight="1">
      <c r="A7" s="153" t="s">
        <v>546</v>
      </c>
      <c r="B7" s="154"/>
    </row>
    <row r="8" spans="1:2" ht="14.25" customHeight="1">
      <c r="A8" s="83" t="s">
        <v>190</v>
      </c>
      <c r="B8" s="83"/>
    </row>
    <row r="9" spans="1:2" ht="77.25" customHeight="1">
      <c r="A9" s="147" t="s">
        <v>191</v>
      </c>
      <c r="B9" s="148"/>
    </row>
    <row r="10" spans="1:2" ht="14.25" customHeight="1">
      <c r="A10" s="83" t="s">
        <v>149</v>
      </c>
      <c r="B10" s="83"/>
    </row>
    <row r="11" spans="1:2" ht="23.25" customHeight="1">
      <c r="A11" s="147" t="s">
        <v>192</v>
      </c>
      <c r="B11" s="148"/>
    </row>
    <row r="12" spans="1:2" ht="14.25" customHeight="1">
      <c r="A12" s="83" t="s">
        <v>151</v>
      </c>
      <c r="B12" s="83"/>
    </row>
    <row r="13" spans="1:2" ht="14.25">
      <c r="A13" s="147" t="s">
        <v>152</v>
      </c>
      <c r="B13" s="148"/>
    </row>
    <row r="14" spans="1:2" ht="14.25" customHeight="1">
      <c r="A14" s="83" t="s">
        <v>153</v>
      </c>
      <c r="B14" s="83"/>
    </row>
    <row r="15" spans="1:2" ht="14.25">
      <c r="A15" s="147" t="s">
        <v>154</v>
      </c>
      <c r="B15" s="148"/>
    </row>
    <row r="16" spans="1:2" ht="14.25" customHeight="1">
      <c r="A16" s="83" t="s">
        <v>155</v>
      </c>
      <c r="B16" s="83"/>
    </row>
    <row r="17" spans="1:2" ht="20.25" customHeight="1">
      <c r="A17" s="152">
        <v>10000000000</v>
      </c>
      <c r="B17" s="148"/>
    </row>
    <row r="18" spans="1:2" ht="20.25" customHeight="1">
      <c r="A18" s="83" t="s">
        <v>251</v>
      </c>
      <c r="B18" s="83"/>
    </row>
    <row r="19" spans="1:2" ht="38.25" customHeight="1">
      <c r="A19" s="152" t="s">
        <v>252</v>
      </c>
      <c r="B19" s="148"/>
    </row>
    <row r="20" spans="1:2" ht="14.25" customHeight="1">
      <c r="A20" s="83" t="s">
        <v>253</v>
      </c>
      <c r="B20" s="83"/>
    </row>
    <row r="21" spans="1:2" ht="48" customHeight="1">
      <c r="A21" s="152" t="s">
        <v>764</v>
      </c>
      <c r="B21" s="148"/>
    </row>
    <row r="22" spans="1:2" ht="14.25" customHeight="1">
      <c r="A22" s="83" t="s">
        <v>254</v>
      </c>
      <c r="B22" s="83"/>
    </row>
    <row r="23" spans="1:2" ht="165.75" customHeight="1">
      <c r="A23" s="152" t="s">
        <v>193</v>
      </c>
      <c r="B23" s="148"/>
    </row>
    <row r="24" spans="1:2" ht="14.25" customHeight="1">
      <c r="A24" s="146" t="s">
        <v>194</v>
      </c>
      <c r="B24" s="146"/>
    </row>
    <row r="25" spans="1:2" ht="21.75" customHeight="1">
      <c r="A25" s="147" t="s">
        <v>195</v>
      </c>
      <c r="B25" s="148"/>
    </row>
    <row r="26" spans="1:2" ht="20.25" customHeight="1">
      <c r="A26" s="147" t="s">
        <v>196</v>
      </c>
      <c r="B26" s="148"/>
    </row>
    <row r="27" spans="1:2" ht="19.5" customHeight="1">
      <c r="A27" s="147" t="s">
        <v>197</v>
      </c>
      <c r="B27" s="148"/>
    </row>
    <row r="28" spans="1:2" s="5" customFormat="1" ht="23.25" customHeight="1">
      <c r="A28" s="151" t="s">
        <v>198</v>
      </c>
      <c r="B28" s="144"/>
    </row>
    <row r="29" spans="1:2" ht="18.75" customHeight="1">
      <c r="A29" s="151" t="s">
        <v>199</v>
      </c>
      <c r="B29" s="88"/>
    </row>
    <row r="30" spans="1:2" s="5" customFormat="1" ht="20.25" customHeight="1">
      <c r="A30" s="143" t="s">
        <v>200</v>
      </c>
      <c r="B30" s="119"/>
    </row>
    <row r="31" spans="1:2" s="5" customFormat="1" ht="51" customHeight="1">
      <c r="A31" s="144" t="s">
        <v>201</v>
      </c>
      <c r="B31" s="144"/>
    </row>
    <row r="32" spans="1:2" ht="36.75" customHeight="1">
      <c r="A32" s="88" t="s">
        <v>202</v>
      </c>
      <c r="B32" s="88"/>
    </row>
    <row r="33" spans="1:2" ht="36.75" customHeight="1">
      <c r="A33" s="88" t="s">
        <v>257</v>
      </c>
      <c r="B33" s="88"/>
    </row>
    <row r="34" spans="1:2" ht="36.75" customHeight="1">
      <c r="A34" s="88" t="s">
        <v>203</v>
      </c>
      <c r="B34" s="88"/>
    </row>
    <row r="35" spans="1:2" ht="100.5" customHeight="1">
      <c r="A35" s="88" t="s">
        <v>767</v>
      </c>
      <c r="B35" s="88"/>
    </row>
    <row r="36" spans="1:2" ht="21.75" customHeight="1">
      <c r="A36" s="88" t="s">
        <v>204</v>
      </c>
      <c r="B36" s="144"/>
    </row>
    <row r="37" spans="1:2" ht="64.5" customHeight="1">
      <c r="A37" s="88" t="s">
        <v>265</v>
      </c>
      <c r="B37" s="144"/>
    </row>
    <row r="38" spans="1:2" ht="48" customHeight="1">
      <c r="A38" s="88" t="s">
        <v>258</v>
      </c>
      <c r="B38" s="88"/>
    </row>
    <row r="39" spans="1:2" ht="31.5" customHeight="1">
      <c r="A39" s="147" t="s">
        <v>260</v>
      </c>
      <c r="B39" s="148"/>
    </row>
    <row r="40" spans="1:2" ht="14.25">
      <c r="A40" s="88" t="s">
        <v>205</v>
      </c>
      <c r="B40" s="144"/>
    </row>
    <row r="41" spans="1:2" s="5" customFormat="1" ht="14.25">
      <c r="A41" s="149" t="s">
        <v>206</v>
      </c>
      <c r="B41" s="150"/>
    </row>
    <row r="42" spans="1:2" s="5" customFormat="1" ht="14.25">
      <c r="A42" s="151" t="s">
        <v>207</v>
      </c>
      <c r="B42" s="144"/>
    </row>
    <row r="43" spans="1:2" s="5" customFormat="1" ht="70.5" customHeight="1">
      <c r="A43" s="149" t="s">
        <v>259</v>
      </c>
      <c r="B43" s="119"/>
    </row>
    <row r="44" spans="1:2" s="5" customFormat="1" ht="39" customHeight="1">
      <c r="A44" s="149" t="s">
        <v>208</v>
      </c>
      <c r="B44" s="150"/>
    </row>
    <row r="45" spans="1:2" ht="26.25" customHeight="1">
      <c r="A45" s="146" t="s">
        <v>209</v>
      </c>
      <c r="B45" s="147"/>
    </row>
    <row r="46" spans="1:3" ht="90" customHeight="1">
      <c r="A46" s="146" t="s">
        <v>828</v>
      </c>
      <c r="B46" s="146"/>
      <c r="C46" s="80"/>
    </row>
    <row r="47" spans="1:2" ht="48" customHeight="1">
      <c r="A47" s="146" t="s">
        <v>256</v>
      </c>
      <c r="B47" s="147"/>
    </row>
    <row r="48" spans="1:2" ht="135" customHeight="1">
      <c r="A48" s="87" t="s">
        <v>255</v>
      </c>
      <c r="B48" s="88"/>
    </row>
    <row r="49" spans="1:2" ht="50.25" customHeight="1">
      <c r="A49" s="147" t="s">
        <v>210</v>
      </c>
      <c r="B49" s="148"/>
    </row>
    <row r="50" spans="1:2" ht="78.75" customHeight="1">
      <c r="A50" s="87" t="s">
        <v>573</v>
      </c>
      <c r="B50" s="144"/>
    </row>
    <row r="51" spans="1:2" ht="160.5" customHeight="1">
      <c r="A51" s="87" t="s">
        <v>572</v>
      </c>
      <c r="B51" s="88"/>
    </row>
    <row r="52" spans="1:2" ht="48.75" customHeight="1">
      <c r="A52" s="88" t="s">
        <v>211</v>
      </c>
      <c r="B52" s="144"/>
    </row>
    <row r="53" spans="1:2" ht="39" customHeight="1">
      <c r="A53" s="88" t="s">
        <v>736</v>
      </c>
      <c r="B53" s="144"/>
    </row>
    <row r="54" spans="1:2" ht="14.25" customHeight="1">
      <c r="A54" s="83" t="s">
        <v>168</v>
      </c>
      <c r="B54" s="83"/>
    </row>
    <row r="55" spans="1:2" ht="33.75" customHeight="1">
      <c r="A55" s="88" t="s">
        <v>212</v>
      </c>
      <c r="B55" s="88"/>
    </row>
    <row r="56" spans="1:2" ht="81" customHeight="1">
      <c r="A56" s="145" t="s">
        <v>213</v>
      </c>
      <c r="B56" s="144"/>
    </row>
    <row r="57" spans="1:2" ht="48.75" customHeight="1">
      <c r="A57" s="145" t="s">
        <v>214</v>
      </c>
      <c r="B57" s="144"/>
    </row>
    <row r="58" spans="1:2" ht="131.25" customHeight="1">
      <c r="A58" s="87" t="s">
        <v>261</v>
      </c>
      <c r="B58" s="144"/>
    </row>
    <row r="59" spans="1:2" ht="58.5" customHeight="1">
      <c r="A59" s="87" t="s">
        <v>215</v>
      </c>
      <c r="B59" s="144"/>
    </row>
    <row r="60" spans="1:2" ht="37.5" customHeight="1">
      <c r="A60" s="106" t="s">
        <v>621</v>
      </c>
      <c r="B60" s="108"/>
    </row>
    <row r="61" spans="1:2" ht="109.5" customHeight="1">
      <c r="A61" s="87" t="s">
        <v>262</v>
      </c>
      <c r="B61" s="88"/>
    </row>
    <row r="62" spans="1:2" ht="89.25" customHeight="1">
      <c r="A62" s="87" t="s">
        <v>216</v>
      </c>
      <c r="B62" s="144"/>
    </row>
    <row r="63" spans="1:2" ht="29.25" customHeight="1">
      <c r="A63" s="106" t="s">
        <v>750</v>
      </c>
      <c r="B63" s="108"/>
    </row>
    <row r="64" spans="1:2" ht="166.5" customHeight="1">
      <c r="A64" s="87" t="s">
        <v>217</v>
      </c>
      <c r="B64" s="144"/>
    </row>
    <row r="65" spans="1:2" ht="76.5" customHeight="1">
      <c r="A65" s="87" t="s">
        <v>218</v>
      </c>
      <c r="B65" s="144"/>
    </row>
    <row r="66" spans="1:2" ht="72" customHeight="1">
      <c r="A66" s="87" t="s">
        <v>219</v>
      </c>
      <c r="B66" s="87"/>
    </row>
    <row r="67" spans="1:2" ht="97.5" customHeight="1">
      <c r="A67" s="87" t="s">
        <v>264</v>
      </c>
      <c r="B67" s="87"/>
    </row>
    <row r="68" spans="1:2" ht="24" customHeight="1">
      <c r="A68" s="106" t="s">
        <v>220</v>
      </c>
      <c r="B68" s="108"/>
    </row>
    <row r="69" spans="1:2" ht="38.25" customHeight="1">
      <c r="A69" s="106" t="s">
        <v>221</v>
      </c>
      <c r="B69" s="108"/>
    </row>
    <row r="70" spans="1:2" ht="107.25" customHeight="1">
      <c r="A70" s="106" t="s">
        <v>222</v>
      </c>
      <c r="B70" s="108"/>
    </row>
    <row r="71" spans="1:2" s="5" customFormat="1" ht="66.75" customHeight="1">
      <c r="A71" s="87" t="s">
        <v>223</v>
      </c>
      <c r="B71" s="144"/>
    </row>
    <row r="72" spans="1:2" s="5" customFormat="1" ht="64.5" customHeight="1">
      <c r="A72" s="87" t="s">
        <v>224</v>
      </c>
      <c r="B72" s="144"/>
    </row>
    <row r="73" spans="1:2" s="5" customFormat="1" ht="49.5" customHeight="1">
      <c r="A73" s="87" t="s">
        <v>225</v>
      </c>
      <c r="B73" s="88"/>
    </row>
    <row r="74" spans="1:2" s="5" customFormat="1" ht="16.5" customHeight="1">
      <c r="A74" s="87" t="s">
        <v>226</v>
      </c>
      <c r="B74" s="144"/>
    </row>
    <row r="75" spans="1:2" s="5" customFormat="1" ht="192.75" customHeight="1">
      <c r="A75" s="87" t="s">
        <v>545</v>
      </c>
      <c r="B75" s="144"/>
    </row>
    <row r="76" spans="1:2" s="5" customFormat="1" ht="34.5" customHeight="1">
      <c r="A76" s="87" t="s">
        <v>227</v>
      </c>
      <c r="B76" s="144"/>
    </row>
    <row r="77" spans="1:2" s="5" customFormat="1" ht="114" customHeight="1">
      <c r="A77" s="87" t="s">
        <v>263</v>
      </c>
      <c r="B77" s="144"/>
    </row>
    <row r="78" spans="1:2" s="5" customFormat="1" ht="63.75" customHeight="1">
      <c r="A78" s="87" t="s">
        <v>228</v>
      </c>
      <c r="B78" s="144"/>
    </row>
    <row r="79" spans="1:2" s="5" customFormat="1" ht="49.5" customHeight="1">
      <c r="A79" s="106" t="s">
        <v>629</v>
      </c>
      <c r="B79" s="119"/>
    </row>
    <row r="80" spans="1:2" s="5" customFormat="1" ht="132.75" customHeight="1">
      <c r="A80" s="106" t="s">
        <v>630</v>
      </c>
      <c r="B80" s="119"/>
    </row>
    <row r="81" spans="1:2" s="5" customFormat="1" ht="91.5" customHeight="1">
      <c r="A81" s="87" t="s">
        <v>229</v>
      </c>
      <c r="B81" s="144"/>
    </row>
    <row r="82" spans="1:2" s="5" customFormat="1" ht="83.25" customHeight="1">
      <c r="A82" s="87" t="s">
        <v>230</v>
      </c>
      <c r="B82" s="144"/>
    </row>
    <row r="83" spans="1:2" ht="14.25" customHeight="1">
      <c r="A83" s="83" t="s">
        <v>87</v>
      </c>
      <c r="B83" s="83"/>
    </row>
    <row r="84" spans="1:2" ht="78.75" customHeight="1">
      <c r="A84" s="88" t="s">
        <v>737</v>
      </c>
      <c r="B84" s="88"/>
    </row>
    <row r="85" spans="1:2" ht="63.75" customHeight="1">
      <c r="A85" s="87" t="s">
        <v>231</v>
      </c>
      <c r="B85" s="142"/>
    </row>
    <row r="86" spans="1:2" ht="21" customHeight="1">
      <c r="A86" s="87" t="s">
        <v>232</v>
      </c>
      <c r="B86" s="142"/>
    </row>
    <row r="87" spans="1:2" ht="22.5" customHeight="1">
      <c r="A87" s="87" t="s">
        <v>233</v>
      </c>
      <c r="B87" s="142"/>
    </row>
    <row r="88" spans="1:2" ht="78" customHeight="1">
      <c r="A88" s="87" t="s">
        <v>234</v>
      </c>
      <c r="B88" s="142"/>
    </row>
    <row r="89" spans="1:2" ht="21" customHeight="1">
      <c r="A89" s="83" t="s">
        <v>167</v>
      </c>
      <c r="B89" s="83"/>
    </row>
    <row r="90" spans="1:2" ht="84.75" customHeight="1">
      <c r="A90" s="143" t="s">
        <v>544</v>
      </c>
      <c r="B90" s="119"/>
    </row>
  </sheetData>
  <sheetProtection/>
  <mergeCells count="90">
    <mergeCell ref="A1:B1"/>
    <mergeCell ref="A2:B2"/>
    <mergeCell ref="A3:B3"/>
    <mergeCell ref="A4:B4"/>
    <mergeCell ref="A5:B5"/>
    <mergeCell ref="A6:B6"/>
    <mergeCell ref="A11:B11"/>
    <mergeCell ref="A12:B12"/>
    <mergeCell ref="A13:B13"/>
    <mergeCell ref="A14:B14"/>
    <mergeCell ref="A15:B15"/>
    <mergeCell ref="A7:B7"/>
    <mergeCell ref="A8:B8"/>
    <mergeCell ref="A9:B9"/>
    <mergeCell ref="A10:B10"/>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6:B36"/>
    <mergeCell ref="A37:B37"/>
    <mergeCell ref="A38:B38"/>
    <mergeCell ref="A33:B33"/>
    <mergeCell ref="A39:B39"/>
    <mergeCell ref="A40:B40"/>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4:B64"/>
    <mergeCell ref="A65:B65"/>
    <mergeCell ref="A63:B63"/>
    <mergeCell ref="A66:B66"/>
    <mergeCell ref="A67:B67"/>
    <mergeCell ref="A57:B57"/>
    <mergeCell ref="A58:B58"/>
    <mergeCell ref="A59:B59"/>
    <mergeCell ref="A60:B60"/>
    <mergeCell ref="A61:B61"/>
    <mergeCell ref="A62:B62"/>
    <mergeCell ref="A68:B68"/>
    <mergeCell ref="A69:B69"/>
    <mergeCell ref="A70:B70"/>
    <mergeCell ref="A71:B71"/>
    <mergeCell ref="A72:B72"/>
    <mergeCell ref="A73:B73"/>
    <mergeCell ref="A74:B74"/>
    <mergeCell ref="A76:B76"/>
    <mergeCell ref="A77:B77"/>
    <mergeCell ref="A78:B78"/>
    <mergeCell ref="A79:B79"/>
    <mergeCell ref="A80:B80"/>
    <mergeCell ref="A75:B75"/>
    <mergeCell ref="A86:B86"/>
    <mergeCell ref="A87:B87"/>
    <mergeCell ref="A88:B88"/>
    <mergeCell ref="A89:B89"/>
    <mergeCell ref="A90:B90"/>
    <mergeCell ref="A81:B81"/>
    <mergeCell ref="A82:B82"/>
    <mergeCell ref="A83:B83"/>
    <mergeCell ref="A84:B84"/>
    <mergeCell ref="A85:B85"/>
  </mergeCells>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C83"/>
  <sheetViews>
    <sheetView zoomScalePageLayoutView="0" workbookViewId="0" topLeftCell="A65">
      <selection activeCell="A68" sqref="A68:B68"/>
    </sheetView>
  </sheetViews>
  <sheetFormatPr defaultColWidth="11.421875" defaultRowHeight="15"/>
  <cols>
    <col min="1" max="1" width="99.00390625" style="1" customWidth="1"/>
    <col min="2" max="2" width="36.421875" style="1" customWidth="1"/>
    <col min="3" max="3" width="5.421875" style="1" customWidth="1"/>
    <col min="4" max="16384" width="11.421875" style="1" customWidth="1"/>
  </cols>
  <sheetData>
    <row r="1" spans="1:2" ht="18">
      <c r="A1" s="137" t="s">
        <v>235</v>
      </c>
      <c r="B1" s="155"/>
    </row>
    <row r="2" spans="1:2" ht="62.25" customHeight="1">
      <c r="A2" s="139" t="s">
        <v>547</v>
      </c>
      <c r="B2" s="156"/>
    </row>
    <row r="3" spans="1:2" s="5" customFormat="1" ht="45" customHeight="1">
      <c r="A3" s="88" t="s">
        <v>145</v>
      </c>
      <c r="B3" s="88"/>
    </row>
    <row r="4" spans="1:2" ht="15">
      <c r="A4" s="83" t="s">
        <v>186</v>
      </c>
      <c r="B4" s="83"/>
    </row>
    <row r="5" spans="1:2" ht="24" customHeight="1">
      <c r="A5" s="88" t="s">
        <v>550</v>
      </c>
      <c r="B5" s="88"/>
    </row>
    <row r="6" spans="1:2" ht="24.75" customHeight="1">
      <c r="A6" s="83" t="s">
        <v>146</v>
      </c>
      <c r="B6" s="83"/>
    </row>
    <row r="7" spans="1:2" ht="27" customHeight="1">
      <c r="A7" s="88" t="s">
        <v>550</v>
      </c>
      <c r="B7" s="88"/>
    </row>
    <row r="8" spans="1:2" ht="14.25" customHeight="1">
      <c r="A8" s="83" t="s">
        <v>61</v>
      </c>
      <c r="B8" s="83"/>
    </row>
    <row r="9" spans="1:2" ht="78" customHeight="1">
      <c r="A9" s="88" t="s">
        <v>551</v>
      </c>
      <c r="B9" s="88"/>
    </row>
    <row r="10" spans="1:2" ht="14.25" customHeight="1">
      <c r="A10" s="83" t="s">
        <v>147</v>
      </c>
      <c r="B10" s="83"/>
    </row>
    <row r="11" spans="1:2" ht="14.25">
      <c r="A11" s="88" t="s">
        <v>148</v>
      </c>
      <c r="B11" s="88"/>
    </row>
    <row r="12" spans="1:2" ht="14.25" customHeight="1">
      <c r="A12" s="83" t="s">
        <v>149</v>
      </c>
      <c r="B12" s="83"/>
    </row>
    <row r="13" spans="1:2" ht="14.25">
      <c r="A13" s="88" t="s">
        <v>150</v>
      </c>
      <c r="B13" s="88"/>
    </row>
    <row r="14" spans="1:2" ht="14.25" customHeight="1">
      <c r="A14" s="83" t="s">
        <v>151</v>
      </c>
      <c r="B14" s="83"/>
    </row>
    <row r="15" spans="1:2" ht="14.25">
      <c r="A15" s="88" t="s">
        <v>152</v>
      </c>
      <c r="B15" s="88"/>
    </row>
    <row r="16" spans="1:2" ht="14.25" customHeight="1">
      <c r="A16" s="83" t="s">
        <v>153</v>
      </c>
      <c r="B16" s="83"/>
    </row>
    <row r="17" spans="1:2" ht="14.25">
      <c r="A17" s="88" t="s">
        <v>154</v>
      </c>
      <c r="B17" s="88"/>
    </row>
    <row r="18" spans="1:2" ht="19.5" customHeight="1">
      <c r="A18" s="83" t="s">
        <v>155</v>
      </c>
      <c r="B18" s="83"/>
    </row>
    <row r="19" spans="1:2" ht="27.75" customHeight="1">
      <c r="A19" s="147" t="s">
        <v>772</v>
      </c>
      <c r="B19" s="147"/>
    </row>
    <row r="20" spans="1:2" ht="18.75" customHeight="1">
      <c r="A20" s="83" t="s">
        <v>156</v>
      </c>
      <c r="B20" s="83"/>
    </row>
    <row r="21" spans="1:2" ht="14.25">
      <c r="A21" s="88" t="s">
        <v>574</v>
      </c>
      <c r="B21" s="88"/>
    </row>
    <row r="22" spans="1:2" ht="21" customHeight="1">
      <c r="A22" s="83" t="s">
        <v>157</v>
      </c>
      <c r="B22" s="83"/>
    </row>
    <row r="23" spans="1:2" ht="120.75" customHeight="1">
      <c r="A23" s="158" t="s">
        <v>66</v>
      </c>
      <c r="B23" s="158"/>
    </row>
    <row r="24" spans="1:2" ht="63.75" customHeight="1">
      <c r="A24" s="158" t="s">
        <v>636</v>
      </c>
      <c r="B24" s="158"/>
    </row>
    <row r="25" spans="1:2" ht="14.25">
      <c r="A25" s="157" t="s">
        <v>35</v>
      </c>
      <c r="B25" s="157"/>
    </row>
    <row r="26" spans="1:2" ht="14.25">
      <c r="A26" s="157" t="s">
        <v>36</v>
      </c>
      <c r="B26" s="157"/>
    </row>
    <row r="27" spans="1:2" ht="14.25">
      <c r="A27" s="157" t="s">
        <v>37</v>
      </c>
      <c r="B27" s="157"/>
    </row>
    <row r="28" spans="1:2" ht="14.25">
      <c r="A28" s="157" t="s">
        <v>67</v>
      </c>
      <c r="B28" s="157"/>
    </row>
    <row r="29" spans="1:2" ht="14.25">
      <c r="A29" s="157" t="s">
        <v>38</v>
      </c>
      <c r="B29" s="157"/>
    </row>
    <row r="30" spans="1:2" ht="14.25">
      <c r="A30" s="157" t="s">
        <v>39</v>
      </c>
      <c r="B30" s="157"/>
    </row>
    <row r="31" spans="1:2" s="5" customFormat="1" ht="28.5" customHeight="1">
      <c r="A31" s="87" t="s">
        <v>639</v>
      </c>
      <c r="B31" s="87"/>
    </row>
    <row r="32" spans="1:2" s="5" customFormat="1" ht="87" customHeight="1">
      <c r="A32" s="88" t="s">
        <v>40</v>
      </c>
      <c r="B32" s="88"/>
    </row>
    <row r="33" spans="1:2" s="5" customFormat="1" ht="36.75" customHeight="1">
      <c r="A33" s="88" t="s">
        <v>41</v>
      </c>
      <c r="B33" s="88"/>
    </row>
    <row r="34" spans="1:2" s="5" customFormat="1" ht="45" customHeight="1">
      <c r="A34" s="88" t="s">
        <v>42</v>
      </c>
      <c r="B34" s="88"/>
    </row>
    <row r="35" spans="1:2" s="5" customFormat="1" ht="44.25" customHeight="1">
      <c r="A35" s="88" t="s">
        <v>17</v>
      </c>
      <c r="B35" s="88"/>
    </row>
    <row r="36" spans="1:2" s="5" customFormat="1" ht="51.75" customHeight="1">
      <c r="A36" s="88" t="s">
        <v>18</v>
      </c>
      <c r="B36" s="88"/>
    </row>
    <row r="37" spans="1:2" s="5" customFormat="1" ht="33" customHeight="1">
      <c r="A37" s="88" t="s">
        <v>19</v>
      </c>
      <c r="B37" s="88"/>
    </row>
    <row r="38" spans="1:2" s="5" customFormat="1" ht="48.75" customHeight="1">
      <c r="A38" s="87" t="s">
        <v>638</v>
      </c>
      <c r="B38" s="87"/>
    </row>
    <row r="39" spans="1:2" s="5" customFormat="1" ht="90" customHeight="1">
      <c r="A39" s="87" t="s">
        <v>637</v>
      </c>
      <c r="B39" s="87"/>
    </row>
    <row r="40" spans="1:2" s="5" customFormat="1" ht="59.25" customHeight="1">
      <c r="A40" s="88" t="s">
        <v>59</v>
      </c>
      <c r="B40" s="88"/>
    </row>
    <row r="41" spans="1:2" s="5" customFormat="1" ht="25.5" customHeight="1">
      <c r="A41" s="87" t="s">
        <v>57</v>
      </c>
      <c r="B41" s="87"/>
    </row>
    <row r="42" spans="1:2" ht="20.25" customHeight="1">
      <c r="A42" s="83" t="s">
        <v>168</v>
      </c>
      <c r="B42" s="83"/>
    </row>
    <row r="43" spans="1:2" ht="86.25" customHeight="1">
      <c r="A43" s="88" t="s">
        <v>737</v>
      </c>
      <c r="B43" s="88"/>
    </row>
    <row r="44" spans="1:2" ht="89.25" customHeight="1">
      <c r="A44" s="158" t="s">
        <v>68</v>
      </c>
      <c r="B44" s="158"/>
    </row>
    <row r="45" spans="1:2" ht="63.75" customHeight="1">
      <c r="A45" s="146" t="s">
        <v>548</v>
      </c>
      <c r="B45" s="146"/>
    </row>
    <row r="46" spans="1:2" ht="313.5" customHeight="1">
      <c r="A46" s="158" t="s">
        <v>552</v>
      </c>
      <c r="B46" s="158"/>
    </row>
    <row r="47" spans="1:2" ht="73.5" customHeight="1">
      <c r="A47" s="87" t="s">
        <v>142</v>
      </c>
      <c r="B47" s="87"/>
    </row>
    <row r="48" spans="1:2" ht="57" customHeight="1">
      <c r="A48" s="146" t="s">
        <v>125</v>
      </c>
      <c r="B48" s="146"/>
    </row>
    <row r="49" spans="1:2" ht="82.5" customHeight="1">
      <c r="A49" s="146" t="s">
        <v>56</v>
      </c>
      <c r="B49" s="146"/>
    </row>
    <row r="50" spans="1:2" ht="71.25" customHeight="1">
      <c r="A50" s="160" t="s">
        <v>31</v>
      </c>
      <c r="B50" s="161"/>
    </row>
    <row r="51" spans="1:2" ht="64.5" customHeight="1">
      <c r="A51" s="87" t="s">
        <v>70</v>
      </c>
      <c r="B51" s="87"/>
    </row>
    <row r="52" spans="1:2" ht="51.75" customHeight="1">
      <c r="A52" s="88" t="s">
        <v>69</v>
      </c>
      <c r="B52" s="88"/>
    </row>
    <row r="53" spans="1:2" ht="24" customHeight="1">
      <c r="A53" s="87" t="s">
        <v>126</v>
      </c>
      <c r="B53" s="87"/>
    </row>
    <row r="54" spans="1:2" ht="79.5" customHeight="1">
      <c r="A54" s="87" t="s">
        <v>144</v>
      </c>
      <c r="B54" s="87"/>
    </row>
    <row r="55" spans="1:2" ht="94.5" customHeight="1">
      <c r="A55" s="146" t="s">
        <v>143</v>
      </c>
      <c r="B55" s="146"/>
    </row>
    <row r="56" spans="1:2" ht="26.25" customHeight="1">
      <c r="A56" s="87" t="s">
        <v>271</v>
      </c>
      <c r="B56" s="87"/>
    </row>
    <row r="57" spans="1:2" ht="62.25" customHeight="1">
      <c r="A57" s="146" t="s">
        <v>266</v>
      </c>
      <c r="B57" s="146"/>
    </row>
    <row r="58" spans="1:2" ht="98.25" customHeight="1">
      <c r="A58" s="146" t="s">
        <v>268</v>
      </c>
      <c r="B58" s="146"/>
    </row>
    <row r="59" spans="1:2" ht="36.75" customHeight="1">
      <c r="A59" s="146" t="s">
        <v>183</v>
      </c>
      <c r="B59" s="146"/>
    </row>
    <row r="60" spans="1:2" ht="52.5" customHeight="1">
      <c r="A60" s="87" t="s">
        <v>71</v>
      </c>
      <c r="B60" s="87"/>
    </row>
    <row r="61" spans="1:2" ht="67.5" customHeight="1">
      <c r="A61" s="87" t="s">
        <v>185</v>
      </c>
      <c r="B61" s="87"/>
    </row>
    <row r="62" spans="1:2" ht="54.75" customHeight="1">
      <c r="A62" s="146" t="s">
        <v>184</v>
      </c>
      <c r="B62" s="146"/>
    </row>
    <row r="63" spans="1:2" ht="64.5" customHeight="1">
      <c r="A63" s="146" t="s">
        <v>267</v>
      </c>
      <c r="B63" s="146"/>
    </row>
    <row r="64" spans="1:2" ht="99" customHeight="1">
      <c r="A64" s="87" t="s">
        <v>27</v>
      </c>
      <c r="B64" s="87"/>
    </row>
    <row r="65" spans="1:2" s="6" customFormat="1" ht="21" customHeight="1">
      <c r="A65" s="87" t="s">
        <v>751</v>
      </c>
      <c r="B65" s="87"/>
    </row>
    <row r="66" spans="1:2" ht="44.25" customHeight="1">
      <c r="A66" s="147" t="s">
        <v>632</v>
      </c>
      <c r="B66" s="159"/>
    </row>
    <row r="67" spans="1:2" ht="81" customHeight="1">
      <c r="A67" s="87" t="s">
        <v>72</v>
      </c>
      <c r="B67" s="87"/>
    </row>
    <row r="68" spans="1:2" ht="39" customHeight="1">
      <c r="A68" s="87" t="s">
        <v>0</v>
      </c>
      <c r="B68" s="87"/>
    </row>
    <row r="69" spans="1:3" ht="24" customHeight="1">
      <c r="A69" s="106"/>
      <c r="B69" s="119"/>
      <c r="C69" s="80"/>
    </row>
    <row r="70" spans="1:2" ht="109.5" customHeight="1">
      <c r="A70" s="146" t="s">
        <v>763</v>
      </c>
      <c r="B70" s="146"/>
    </row>
    <row r="71" spans="1:2" ht="49.5" customHeight="1">
      <c r="A71" s="87" t="s">
        <v>73</v>
      </c>
      <c r="B71" s="87"/>
    </row>
    <row r="72" spans="1:2" ht="60" customHeight="1">
      <c r="A72" s="87" t="s">
        <v>26</v>
      </c>
      <c r="B72" s="87"/>
    </row>
    <row r="73" spans="1:2" ht="39" customHeight="1">
      <c r="A73" s="87" t="s">
        <v>7</v>
      </c>
      <c r="B73" s="87"/>
    </row>
    <row r="74" spans="1:2" ht="21" customHeight="1">
      <c r="A74" s="83" t="s">
        <v>127</v>
      </c>
      <c r="B74" s="83"/>
    </row>
    <row r="75" spans="1:2" ht="63.75" customHeight="1">
      <c r="A75" s="87" t="s">
        <v>24</v>
      </c>
      <c r="B75" s="87"/>
    </row>
    <row r="76" spans="1:2" ht="57.75" customHeight="1">
      <c r="A76" s="87" t="s">
        <v>140</v>
      </c>
      <c r="B76" s="87"/>
    </row>
    <row r="77" spans="1:2" ht="83.25" customHeight="1">
      <c r="A77" s="87" t="s">
        <v>28</v>
      </c>
      <c r="B77" s="87"/>
    </row>
    <row r="78" spans="1:2" ht="83.25" customHeight="1">
      <c r="A78" s="87" t="s">
        <v>269</v>
      </c>
      <c r="B78" s="87"/>
    </row>
    <row r="79" spans="1:2" ht="39.75" customHeight="1">
      <c r="A79" s="87" t="s">
        <v>29</v>
      </c>
      <c r="B79" s="87"/>
    </row>
    <row r="80" spans="1:2" ht="51" customHeight="1">
      <c r="A80" s="87" t="s">
        <v>270</v>
      </c>
      <c r="B80" s="87"/>
    </row>
    <row r="81" spans="1:2" ht="35.25" customHeight="1">
      <c r="A81" s="87" t="s">
        <v>30</v>
      </c>
      <c r="B81" s="87"/>
    </row>
    <row r="82" spans="1:2" ht="21" customHeight="1">
      <c r="A82" s="83" t="s">
        <v>167</v>
      </c>
      <c r="B82" s="83"/>
    </row>
    <row r="83" spans="1:2" ht="84.75" customHeight="1">
      <c r="A83" s="88" t="s">
        <v>549</v>
      </c>
      <c r="B83" s="88"/>
    </row>
  </sheetData>
  <sheetProtection/>
  <mergeCells count="83">
    <mergeCell ref="A57:B57"/>
    <mergeCell ref="A65:B65"/>
    <mergeCell ref="A43:B43"/>
    <mergeCell ref="A50:B50"/>
    <mergeCell ref="A59:B59"/>
    <mergeCell ref="A47:B47"/>
    <mergeCell ref="A48:B48"/>
    <mergeCell ref="A51:B51"/>
    <mergeCell ref="A45:B45"/>
    <mergeCell ref="A46:B46"/>
    <mergeCell ref="A56:B56"/>
    <mergeCell ref="A1:B1"/>
    <mergeCell ref="A49:B49"/>
    <mergeCell ref="A38:B38"/>
    <mergeCell ref="A39:B39"/>
    <mergeCell ref="A40:B40"/>
    <mergeCell ref="A33:B33"/>
    <mergeCell ref="A44:B44"/>
    <mergeCell ref="A34:B34"/>
    <mergeCell ref="A35:B35"/>
    <mergeCell ref="A63:B63"/>
    <mergeCell ref="A66:B66"/>
    <mergeCell ref="A62:B62"/>
    <mergeCell ref="A52:B52"/>
    <mergeCell ref="A53:B53"/>
    <mergeCell ref="A58:B58"/>
    <mergeCell ref="A61:B61"/>
    <mergeCell ref="A54:B54"/>
    <mergeCell ref="A60:B60"/>
    <mergeCell ref="A55:B55"/>
    <mergeCell ref="A83:B83"/>
    <mergeCell ref="A75:B75"/>
    <mergeCell ref="A76:B76"/>
    <mergeCell ref="A77:B77"/>
    <mergeCell ref="A78:B78"/>
    <mergeCell ref="A79:B79"/>
    <mergeCell ref="A80:B80"/>
    <mergeCell ref="A82:B82"/>
    <mergeCell ref="A81:B81"/>
    <mergeCell ref="A74:B74"/>
    <mergeCell ref="A71:B71"/>
    <mergeCell ref="A64:B64"/>
    <mergeCell ref="A67:B67"/>
    <mergeCell ref="A72:B72"/>
    <mergeCell ref="A69:B69"/>
    <mergeCell ref="A70:B70"/>
    <mergeCell ref="A73:B73"/>
    <mergeCell ref="A68:B68"/>
    <mergeCell ref="A36:B36"/>
    <mergeCell ref="A37:B37"/>
    <mergeCell ref="A41:B41"/>
    <mergeCell ref="A42:B42"/>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E125"/>
  <sheetViews>
    <sheetView zoomScalePageLayoutView="0" workbookViewId="0" topLeftCell="A56">
      <selection activeCell="A71" sqref="A71:C71"/>
    </sheetView>
  </sheetViews>
  <sheetFormatPr defaultColWidth="11.421875" defaultRowHeight="15"/>
  <cols>
    <col min="1" max="1" width="88.8515625" style="10" customWidth="1"/>
    <col min="2" max="2" width="24.00390625" style="10" customWidth="1"/>
    <col min="3" max="3" width="21.8515625" style="12" customWidth="1"/>
    <col min="4" max="4" width="3.28125" style="10" customWidth="1"/>
    <col min="5" max="16384" width="11.421875" style="10" customWidth="1"/>
  </cols>
  <sheetData>
    <row r="1" spans="1:3" s="1" customFormat="1" ht="18">
      <c r="A1" s="137" t="s">
        <v>235</v>
      </c>
      <c r="B1" s="137"/>
      <c r="C1" s="167"/>
    </row>
    <row r="2" spans="1:3" ht="69.75" customHeight="1">
      <c r="A2" s="137" t="s">
        <v>553</v>
      </c>
      <c r="B2" s="137"/>
      <c r="C2" s="167"/>
    </row>
    <row r="3" spans="1:3" s="11" customFormat="1" ht="45" customHeight="1">
      <c r="A3" s="88" t="s">
        <v>145</v>
      </c>
      <c r="B3" s="88"/>
      <c r="C3" s="88"/>
    </row>
    <row r="4" spans="1:3" ht="21" customHeight="1">
      <c r="A4" s="83" t="s">
        <v>129</v>
      </c>
      <c r="B4" s="83"/>
      <c r="C4" s="83"/>
    </row>
    <row r="5" spans="1:3" ht="47.25" customHeight="1">
      <c r="A5" s="143" t="s">
        <v>554</v>
      </c>
      <c r="B5" s="118"/>
      <c r="C5" s="119"/>
    </row>
    <row r="6" spans="1:3" ht="21" customHeight="1">
      <c r="A6" s="83" t="s">
        <v>130</v>
      </c>
      <c r="B6" s="83"/>
      <c r="C6" s="83"/>
    </row>
    <row r="7" spans="1:3" ht="57" customHeight="1">
      <c r="A7" s="171" t="s">
        <v>773</v>
      </c>
      <c r="B7" s="171"/>
      <c r="C7" s="171"/>
    </row>
    <row r="8" spans="1:3" ht="14.25" customHeight="1">
      <c r="A8" s="83" t="s">
        <v>131</v>
      </c>
      <c r="B8" s="83"/>
      <c r="C8" s="83"/>
    </row>
    <row r="9" spans="1:3" ht="18.75" customHeight="1">
      <c r="A9" s="88" t="s">
        <v>141</v>
      </c>
      <c r="B9" s="88"/>
      <c r="C9" s="88"/>
    </row>
    <row r="10" spans="1:3" ht="13.5" customHeight="1">
      <c r="A10" s="87" t="s">
        <v>132</v>
      </c>
      <c r="B10" s="87"/>
      <c r="C10" s="87"/>
    </row>
    <row r="11" spans="1:3" ht="14.25" customHeight="1">
      <c r="A11" s="88" t="s">
        <v>133</v>
      </c>
      <c r="B11" s="88"/>
      <c r="C11" s="88"/>
    </row>
    <row r="12" spans="1:3" ht="14.25" customHeight="1">
      <c r="A12" s="88" t="s">
        <v>134</v>
      </c>
      <c r="B12" s="88"/>
      <c r="C12" s="88"/>
    </row>
    <row r="13" spans="1:3" ht="14.25" customHeight="1">
      <c r="A13" s="88" t="s">
        <v>135</v>
      </c>
      <c r="B13" s="88"/>
      <c r="C13" s="88"/>
    </row>
    <row r="14" spans="1:3" ht="14.25" customHeight="1">
      <c r="A14" s="88" t="s">
        <v>136</v>
      </c>
      <c r="B14" s="88"/>
      <c r="C14" s="88"/>
    </row>
    <row r="15" spans="1:3" ht="14.25" customHeight="1">
      <c r="A15" s="88" t="s">
        <v>137</v>
      </c>
      <c r="B15" s="88"/>
      <c r="C15" s="88"/>
    </row>
    <row r="16" spans="1:3" ht="14.25" customHeight="1">
      <c r="A16" s="88" t="s">
        <v>138</v>
      </c>
      <c r="B16" s="88"/>
      <c r="C16" s="88"/>
    </row>
    <row r="17" spans="1:3" ht="16.5" customHeight="1">
      <c r="A17" s="88" t="s">
        <v>456</v>
      </c>
      <c r="B17" s="88"/>
      <c r="C17" s="88"/>
    </row>
    <row r="18" spans="1:3" ht="14.25" customHeight="1">
      <c r="A18" s="88" t="s">
        <v>139</v>
      </c>
      <c r="B18" s="88"/>
      <c r="C18" s="88"/>
    </row>
    <row r="19" spans="1:3" s="27" customFormat="1" ht="23.25" customHeight="1">
      <c r="A19" s="168" t="s">
        <v>461</v>
      </c>
      <c r="B19" s="168"/>
      <c r="C19" s="168"/>
    </row>
    <row r="20" spans="1:3" s="27" customFormat="1" ht="55.5" customHeight="1">
      <c r="A20" s="88" t="s">
        <v>462</v>
      </c>
      <c r="B20" s="88"/>
      <c r="C20" s="88"/>
    </row>
    <row r="21" spans="1:3" s="27" customFormat="1" ht="65.25" customHeight="1">
      <c r="A21" s="88" t="s">
        <v>555</v>
      </c>
      <c r="B21" s="88"/>
      <c r="C21" s="88"/>
    </row>
    <row r="22" spans="1:3" s="27" customFormat="1" ht="50.25" customHeight="1">
      <c r="A22" s="88" t="s">
        <v>556</v>
      </c>
      <c r="B22" s="88"/>
      <c r="C22" s="88"/>
    </row>
    <row r="23" spans="1:3" s="27" customFormat="1" ht="21.75" customHeight="1">
      <c r="A23" s="175" t="s">
        <v>463</v>
      </c>
      <c r="B23" s="175"/>
      <c r="C23" s="175"/>
    </row>
    <row r="24" spans="1:3" s="27" customFormat="1" ht="13.5" customHeight="1">
      <c r="A24" s="30" t="s">
        <v>464</v>
      </c>
      <c r="B24" s="30"/>
      <c r="C24" s="31" t="s">
        <v>465</v>
      </c>
    </row>
    <row r="25" spans="1:3" s="27" customFormat="1" ht="15" customHeight="1">
      <c r="A25" s="30"/>
      <c r="B25" s="29" t="s">
        <v>466</v>
      </c>
      <c r="C25" s="29" t="s">
        <v>467</v>
      </c>
    </row>
    <row r="26" spans="1:3" s="27" customFormat="1" ht="18" customHeight="1">
      <c r="A26" s="32" t="s">
        <v>468</v>
      </c>
      <c r="B26" s="28" t="s">
        <v>469</v>
      </c>
      <c r="C26" s="28" t="s">
        <v>470</v>
      </c>
    </row>
    <row r="27" spans="1:3" s="27" customFormat="1" ht="14.25">
      <c r="A27" s="32" t="s">
        <v>471</v>
      </c>
      <c r="B27" s="28" t="s">
        <v>472</v>
      </c>
      <c r="C27" s="28" t="s">
        <v>469</v>
      </c>
    </row>
    <row r="28" spans="1:3" s="27" customFormat="1" ht="14.25">
      <c r="A28" s="32" t="s">
        <v>473</v>
      </c>
      <c r="B28" s="28" t="s">
        <v>474</v>
      </c>
      <c r="C28" s="28" t="s">
        <v>475</v>
      </c>
    </row>
    <row r="29" spans="1:3" s="27" customFormat="1" ht="14.25">
      <c r="A29" s="32" t="s">
        <v>476</v>
      </c>
      <c r="B29" s="28" t="s">
        <v>477</v>
      </c>
      <c r="C29" s="28" t="s">
        <v>478</v>
      </c>
    </row>
    <row r="30" spans="1:3" s="27" customFormat="1" ht="14.25">
      <c r="A30" s="32" t="s">
        <v>479</v>
      </c>
      <c r="B30" s="28" t="s">
        <v>470</v>
      </c>
      <c r="C30" s="28" t="s">
        <v>480</v>
      </c>
    </row>
    <row r="31" spans="1:3" s="27" customFormat="1" ht="14.25">
      <c r="A31" s="32" t="s">
        <v>481</v>
      </c>
      <c r="B31" s="28" t="s">
        <v>482</v>
      </c>
      <c r="C31" s="28" t="s">
        <v>483</v>
      </c>
    </row>
    <row r="32" spans="1:3" s="27" customFormat="1" ht="14.25">
      <c r="A32" s="32" t="s">
        <v>484</v>
      </c>
      <c r="B32" s="28" t="s">
        <v>483</v>
      </c>
      <c r="C32" s="28" t="s">
        <v>485</v>
      </c>
    </row>
    <row r="33" spans="1:3" s="27" customFormat="1" ht="14.25">
      <c r="A33" s="32" t="s">
        <v>486</v>
      </c>
      <c r="B33" s="28" t="s">
        <v>480</v>
      </c>
      <c r="C33" s="28" t="s">
        <v>487</v>
      </c>
    </row>
    <row r="34" spans="1:3" s="27" customFormat="1" ht="14.25">
      <c r="A34" s="32" t="s">
        <v>488</v>
      </c>
      <c r="B34" s="28" t="s">
        <v>489</v>
      </c>
      <c r="C34" s="28" t="s">
        <v>489</v>
      </c>
    </row>
    <row r="35" spans="1:3" s="27" customFormat="1" ht="25.5" customHeight="1">
      <c r="A35" s="166" t="s">
        <v>505</v>
      </c>
      <c r="B35" s="166"/>
      <c r="C35" s="166"/>
    </row>
    <row r="36" spans="1:3" s="27" customFormat="1" ht="105" customHeight="1">
      <c r="A36" s="164" t="s">
        <v>490</v>
      </c>
      <c r="B36" s="164"/>
      <c r="C36" s="164"/>
    </row>
    <row r="37" spans="1:3" s="27" customFormat="1" ht="65.25" customHeight="1">
      <c r="A37" s="164" t="s">
        <v>491</v>
      </c>
      <c r="B37" s="164"/>
      <c r="C37" s="164"/>
    </row>
    <row r="38" spans="1:3" s="27" customFormat="1" ht="18" customHeight="1">
      <c r="A38" s="30" t="s">
        <v>464</v>
      </c>
      <c r="B38" s="165" t="s">
        <v>492</v>
      </c>
      <c r="C38" s="165"/>
    </row>
    <row r="39" spans="1:3" s="27" customFormat="1" ht="15">
      <c r="A39" s="33" t="s">
        <v>493</v>
      </c>
      <c r="B39" s="163" t="s">
        <v>494</v>
      </c>
      <c r="C39" s="163"/>
    </row>
    <row r="40" spans="1:3" s="27" customFormat="1" ht="15">
      <c r="A40" s="33" t="s">
        <v>495</v>
      </c>
      <c r="B40" s="163" t="s">
        <v>496</v>
      </c>
      <c r="C40" s="163"/>
    </row>
    <row r="41" spans="1:3" s="27" customFormat="1" ht="57.75" customHeight="1">
      <c r="A41" s="33" t="s">
        <v>497</v>
      </c>
      <c r="B41" s="162" t="s">
        <v>498</v>
      </c>
      <c r="C41" s="162"/>
    </row>
    <row r="42" spans="1:3" s="27" customFormat="1" ht="15">
      <c r="A42" s="33" t="s">
        <v>499</v>
      </c>
      <c r="B42" s="163" t="s">
        <v>500</v>
      </c>
      <c r="C42" s="163"/>
    </row>
    <row r="43" spans="1:3" s="27" customFormat="1" ht="15">
      <c r="A43" s="33" t="s">
        <v>501</v>
      </c>
      <c r="B43" s="163" t="s">
        <v>500</v>
      </c>
      <c r="C43" s="163"/>
    </row>
    <row r="44" spans="1:3" s="27" customFormat="1" ht="15">
      <c r="A44" s="166" t="s">
        <v>502</v>
      </c>
      <c r="B44" s="166"/>
      <c r="C44" s="166"/>
    </row>
    <row r="45" spans="1:3" s="27" customFormat="1" ht="122.25" customHeight="1">
      <c r="A45" s="164" t="s">
        <v>503</v>
      </c>
      <c r="B45" s="164"/>
      <c r="C45" s="164"/>
    </row>
    <row r="46" spans="1:3" s="27" customFormat="1" ht="80.25" customHeight="1">
      <c r="A46" s="164" t="s">
        <v>491</v>
      </c>
      <c r="B46" s="164"/>
      <c r="C46" s="164"/>
    </row>
    <row r="47" spans="1:3" s="27" customFormat="1" ht="18" customHeight="1">
      <c r="A47" s="30" t="s">
        <v>464</v>
      </c>
      <c r="B47" s="165" t="s">
        <v>492</v>
      </c>
      <c r="C47" s="165"/>
    </row>
    <row r="48" spans="1:3" s="27" customFormat="1" ht="49.5" customHeight="1">
      <c r="A48" s="33" t="s">
        <v>504</v>
      </c>
      <c r="B48" s="162" t="s">
        <v>498</v>
      </c>
      <c r="C48" s="162"/>
    </row>
    <row r="49" spans="1:3" s="27" customFormat="1" ht="15">
      <c r="A49" s="33" t="s">
        <v>495</v>
      </c>
      <c r="B49" s="163" t="s">
        <v>496</v>
      </c>
      <c r="C49" s="163"/>
    </row>
    <row r="50" spans="1:3" s="27" customFormat="1" ht="15">
      <c r="A50" s="33" t="s">
        <v>499</v>
      </c>
      <c r="B50" s="163" t="s">
        <v>500</v>
      </c>
      <c r="C50" s="163"/>
    </row>
    <row r="51" spans="1:3" s="27" customFormat="1" ht="15">
      <c r="A51" s="33" t="s">
        <v>501</v>
      </c>
      <c r="B51" s="163" t="s">
        <v>500</v>
      </c>
      <c r="C51" s="163"/>
    </row>
    <row r="52" spans="1:3" ht="14.25" customHeight="1">
      <c r="A52" s="88" t="s">
        <v>9</v>
      </c>
      <c r="B52" s="88"/>
      <c r="C52" s="88"/>
    </row>
    <row r="53" spans="1:3" ht="14.25" customHeight="1">
      <c r="A53" s="88" t="s">
        <v>25</v>
      </c>
      <c r="B53" s="88"/>
      <c r="C53" s="88"/>
    </row>
    <row r="54" spans="1:3" ht="21" customHeight="1">
      <c r="A54" s="88" t="s">
        <v>457</v>
      </c>
      <c r="B54" s="88"/>
      <c r="C54" s="88"/>
    </row>
    <row r="55" spans="1:3" ht="30.75" customHeight="1">
      <c r="A55" s="88" t="s">
        <v>171</v>
      </c>
      <c r="B55" s="88"/>
      <c r="C55" s="88"/>
    </row>
    <row r="56" spans="1:3" ht="14.25" customHeight="1">
      <c r="A56" s="83" t="s">
        <v>172</v>
      </c>
      <c r="B56" s="83"/>
      <c r="C56" s="83"/>
    </row>
    <row r="57" spans="1:3" ht="28.5" customHeight="1">
      <c r="A57" s="87" t="s">
        <v>100</v>
      </c>
      <c r="B57" s="87"/>
      <c r="C57" s="87"/>
    </row>
    <row r="58" spans="1:3" ht="15" customHeight="1">
      <c r="A58" s="88" t="s">
        <v>617</v>
      </c>
      <c r="B58" s="88"/>
      <c r="C58" s="88"/>
    </row>
    <row r="59" spans="1:3" ht="15" customHeight="1">
      <c r="A59" s="88" t="s">
        <v>614</v>
      </c>
      <c r="B59" s="88"/>
      <c r="C59" s="88"/>
    </row>
    <row r="60" spans="1:3" ht="15" customHeight="1">
      <c r="A60" s="88" t="s">
        <v>615</v>
      </c>
      <c r="B60" s="88"/>
      <c r="C60" s="88"/>
    </row>
    <row r="61" spans="1:3" ht="28.5" customHeight="1">
      <c r="A61" s="171" t="s">
        <v>616</v>
      </c>
      <c r="B61" s="171"/>
      <c r="C61" s="171"/>
    </row>
    <row r="62" spans="1:3" ht="14.25" customHeight="1">
      <c r="A62" s="83" t="s">
        <v>173</v>
      </c>
      <c r="B62" s="83"/>
      <c r="C62" s="83"/>
    </row>
    <row r="63" spans="1:3" ht="54" customHeight="1">
      <c r="A63" s="88" t="s">
        <v>557</v>
      </c>
      <c r="B63" s="88"/>
      <c r="C63" s="88"/>
    </row>
    <row r="64" spans="1:5" ht="18.75" customHeight="1">
      <c r="A64" s="26" t="s">
        <v>108</v>
      </c>
      <c r="B64" s="172">
        <v>421700000</v>
      </c>
      <c r="C64" s="172"/>
      <c r="E64" s="376" t="s">
        <v>840</v>
      </c>
    </row>
    <row r="65" spans="1:3" ht="20.25" customHeight="1">
      <c r="A65" s="83" t="s">
        <v>106</v>
      </c>
      <c r="B65" s="83"/>
      <c r="C65" s="83"/>
    </row>
    <row r="66" spans="1:3" ht="33.75" customHeight="1">
      <c r="A66" s="87" t="s">
        <v>141</v>
      </c>
      <c r="B66" s="87"/>
      <c r="C66" s="87"/>
    </row>
    <row r="67" spans="1:3" ht="96" customHeight="1">
      <c r="A67" s="87" t="s">
        <v>101</v>
      </c>
      <c r="B67" s="87"/>
      <c r="C67" s="87"/>
    </row>
    <row r="68" spans="1:3" ht="79.5" customHeight="1">
      <c r="A68" s="87" t="s">
        <v>102</v>
      </c>
      <c r="B68" s="87"/>
      <c r="C68" s="87"/>
    </row>
    <row r="69" spans="1:3" ht="76.5" customHeight="1">
      <c r="A69" s="87" t="s">
        <v>507</v>
      </c>
      <c r="B69" s="87"/>
      <c r="C69" s="87"/>
    </row>
    <row r="70" spans="1:3" ht="129" customHeight="1">
      <c r="A70" s="87" t="s">
        <v>579</v>
      </c>
      <c r="B70" s="87"/>
      <c r="C70" s="87"/>
    </row>
    <row r="71" spans="1:3" ht="132.75" customHeight="1">
      <c r="A71" s="87" t="s">
        <v>580</v>
      </c>
      <c r="B71" s="87"/>
      <c r="C71" s="87"/>
    </row>
    <row r="72" spans="1:3" ht="91.5" customHeight="1">
      <c r="A72" s="87" t="s">
        <v>454</v>
      </c>
      <c r="B72" s="87"/>
      <c r="C72" s="87"/>
    </row>
    <row r="73" spans="1:3" ht="129" customHeight="1">
      <c r="A73" s="87" t="s">
        <v>453</v>
      </c>
      <c r="B73" s="87"/>
      <c r="C73" s="87"/>
    </row>
    <row r="74" spans="1:4" ht="45.75" customHeight="1">
      <c r="A74" s="87" t="s">
        <v>831</v>
      </c>
      <c r="B74" s="87"/>
      <c r="C74" s="87"/>
      <c r="D74" s="81"/>
    </row>
    <row r="75" spans="1:3" ht="39" customHeight="1">
      <c r="A75" s="87" t="s">
        <v>116</v>
      </c>
      <c r="B75" s="87"/>
      <c r="C75" s="87"/>
    </row>
    <row r="76" spans="1:3" ht="77.25" customHeight="1">
      <c r="A76" s="87" t="s">
        <v>4</v>
      </c>
      <c r="B76" s="87"/>
      <c r="C76" s="87"/>
    </row>
    <row r="77" spans="1:3" ht="81.75" customHeight="1">
      <c r="A77" s="87" t="s">
        <v>3</v>
      </c>
      <c r="B77" s="87"/>
      <c r="C77" s="87"/>
    </row>
    <row r="78" spans="1:3" ht="54" customHeight="1">
      <c r="A78" s="87" t="s">
        <v>506</v>
      </c>
      <c r="B78" s="87"/>
      <c r="C78" s="87"/>
    </row>
    <row r="79" spans="1:3" ht="24" customHeight="1">
      <c r="A79" s="87" t="s">
        <v>81</v>
      </c>
      <c r="B79" s="87"/>
      <c r="C79" s="87"/>
    </row>
    <row r="80" spans="1:3" ht="107.25" customHeight="1">
      <c r="A80" s="87" t="s">
        <v>103</v>
      </c>
      <c r="B80" s="87"/>
      <c r="C80" s="87"/>
    </row>
    <row r="81" spans="1:3" ht="54" customHeight="1">
      <c r="A81" s="87" t="s">
        <v>82</v>
      </c>
      <c r="B81" s="87"/>
      <c r="C81" s="87"/>
    </row>
    <row r="82" spans="1:3" ht="60.75" customHeight="1">
      <c r="A82" s="87" t="s">
        <v>83</v>
      </c>
      <c r="B82" s="87"/>
      <c r="C82" s="87"/>
    </row>
    <row r="83" spans="1:3" ht="48" customHeight="1">
      <c r="A83" s="87" t="s">
        <v>558</v>
      </c>
      <c r="B83" s="87"/>
      <c r="C83" s="87"/>
    </row>
    <row r="84" spans="1:3" ht="106.5" customHeight="1">
      <c r="A84" s="87" t="s">
        <v>119</v>
      </c>
      <c r="B84" s="87"/>
      <c r="C84" s="87"/>
    </row>
    <row r="85" spans="1:3" ht="147" customHeight="1">
      <c r="A85" s="87" t="s">
        <v>10</v>
      </c>
      <c r="B85" s="87"/>
      <c r="C85" s="87"/>
    </row>
    <row r="86" spans="1:3" ht="21.75" customHeight="1">
      <c r="A86" s="87" t="s">
        <v>12</v>
      </c>
      <c r="B86" s="87"/>
      <c r="C86" s="87"/>
    </row>
    <row r="87" spans="1:3" ht="93" customHeight="1">
      <c r="A87" s="87" t="s">
        <v>13</v>
      </c>
      <c r="B87" s="87"/>
      <c r="C87" s="87"/>
    </row>
    <row r="88" spans="1:3" ht="68.25" customHeight="1">
      <c r="A88" s="87" t="s">
        <v>14</v>
      </c>
      <c r="B88" s="87"/>
      <c r="C88" s="87"/>
    </row>
    <row r="89" spans="1:3" ht="22.5" customHeight="1">
      <c r="A89" s="87" t="s">
        <v>508</v>
      </c>
      <c r="B89" s="87"/>
      <c r="C89" s="87"/>
    </row>
    <row r="90" spans="1:3" s="27" customFormat="1" ht="27.75" customHeight="1">
      <c r="A90" s="170" t="s">
        <v>509</v>
      </c>
      <c r="B90" s="170"/>
      <c r="C90" s="170"/>
    </row>
    <row r="91" spans="1:3" s="27" customFormat="1" ht="47.25" customHeight="1">
      <c r="A91" s="169" t="s">
        <v>622</v>
      </c>
      <c r="B91" s="169"/>
      <c r="C91" s="169"/>
    </row>
    <row r="92" spans="1:3" ht="27" customHeight="1">
      <c r="A92" s="87" t="s">
        <v>121</v>
      </c>
      <c r="B92" s="87"/>
      <c r="C92" s="87"/>
    </row>
    <row r="93" spans="1:3" ht="92.25" customHeight="1">
      <c r="A93" s="87" t="s">
        <v>15</v>
      </c>
      <c r="B93" s="87"/>
      <c r="C93" s="87"/>
    </row>
    <row r="94" spans="1:3" ht="37.5" customHeight="1">
      <c r="A94" s="87" t="s">
        <v>93</v>
      </c>
      <c r="B94" s="87"/>
      <c r="C94" s="87"/>
    </row>
    <row r="95" spans="1:3" ht="36.75" customHeight="1">
      <c r="A95" s="87" t="s">
        <v>16</v>
      </c>
      <c r="B95" s="87"/>
      <c r="C95" s="87"/>
    </row>
    <row r="96" spans="1:3" ht="63" customHeight="1">
      <c r="A96" s="87" t="s">
        <v>8</v>
      </c>
      <c r="B96" s="87"/>
      <c r="C96" s="87"/>
    </row>
    <row r="97" spans="1:3" ht="54.75" customHeight="1">
      <c r="A97" s="87" t="s">
        <v>11</v>
      </c>
      <c r="B97" s="87"/>
      <c r="C97" s="87"/>
    </row>
    <row r="98" spans="1:3" ht="20.25" customHeight="1">
      <c r="A98" s="87" t="s">
        <v>104</v>
      </c>
      <c r="B98" s="87"/>
      <c r="C98" s="87"/>
    </row>
    <row r="99" spans="1:4" ht="14.25">
      <c r="A99" s="173"/>
      <c r="B99" s="173"/>
      <c r="C99" s="174"/>
      <c r="D99" s="81"/>
    </row>
    <row r="100" spans="1:3" ht="33" customHeight="1">
      <c r="A100" s="87" t="s">
        <v>94</v>
      </c>
      <c r="B100" s="87"/>
      <c r="C100" s="87"/>
    </row>
    <row r="101" spans="1:3" ht="18.75" customHeight="1">
      <c r="A101" s="87" t="s">
        <v>95</v>
      </c>
      <c r="B101" s="87"/>
      <c r="C101" s="87"/>
    </row>
    <row r="102" spans="1:3" ht="66" customHeight="1">
      <c r="A102" s="87" t="s">
        <v>96</v>
      </c>
      <c r="B102" s="87"/>
      <c r="C102" s="87"/>
    </row>
    <row r="103" spans="1:3" ht="33" customHeight="1">
      <c r="A103" s="87" t="s">
        <v>76</v>
      </c>
      <c r="B103" s="87"/>
      <c r="C103" s="87"/>
    </row>
    <row r="104" spans="1:3" ht="33" customHeight="1">
      <c r="A104" s="87" t="s">
        <v>511</v>
      </c>
      <c r="B104" s="87"/>
      <c r="C104" s="87"/>
    </row>
    <row r="105" spans="1:3" ht="24.75" customHeight="1">
      <c r="A105" s="87" t="s">
        <v>510</v>
      </c>
      <c r="B105" s="87"/>
      <c r="C105" s="87"/>
    </row>
    <row r="106" spans="1:3" ht="65.25" customHeight="1">
      <c r="A106" s="87" t="s">
        <v>77</v>
      </c>
      <c r="B106" s="87"/>
      <c r="C106" s="87"/>
    </row>
    <row r="107" spans="1:3" ht="51" customHeight="1">
      <c r="A107" s="87" t="s">
        <v>177</v>
      </c>
      <c r="B107" s="87"/>
      <c r="C107" s="87"/>
    </row>
    <row r="108" spans="1:3" ht="25.5" customHeight="1">
      <c r="A108" s="87" t="s">
        <v>78</v>
      </c>
      <c r="B108" s="87"/>
      <c r="C108" s="87"/>
    </row>
    <row r="109" spans="1:3" ht="20.25" customHeight="1">
      <c r="A109" s="87" t="s">
        <v>79</v>
      </c>
      <c r="B109" s="87"/>
      <c r="C109" s="87"/>
    </row>
    <row r="110" spans="1:3" ht="21.75" customHeight="1">
      <c r="A110" s="87" t="s">
        <v>80</v>
      </c>
      <c r="B110" s="87"/>
      <c r="C110" s="87"/>
    </row>
    <row r="111" spans="1:3" ht="84" customHeight="1">
      <c r="A111" s="87" t="s">
        <v>109</v>
      </c>
      <c r="B111" s="87"/>
      <c r="C111" s="87"/>
    </row>
    <row r="112" spans="1:3" ht="77.25" customHeight="1">
      <c r="A112" s="87" t="s">
        <v>120</v>
      </c>
      <c r="B112" s="87"/>
      <c r="C112" s="87"/>
    </row>
    <row r="113" spans="1:3" ht="38.25" customHeight="1">
      <c r="A113" s="87" t="s">
        <v>559</v>
      </c>
      <c r="B113" s="87"/>
      <c r="C113" s="87"/>
    </row>
    <row r="114" spans="1:3" ht="79.5" customHeight="1">
      <c r="A114" s="87" t="s">
        <v>561</v>
      </c>
      <c r="B114" s="87"/>
      <c r="C114" s="87"/>
    </row>
    <row r="115" spans="1:3" ht="95.25" customHeight="1">
      <c r="A115" s="87" t="s">
        <v>122</v>
      </c>
      <c r="B115" s="87"/>
      <c r="C115" s="87"/>
    </row>
    <row r="116" spans="1:3" ht="75.75" customHeight="1">
      <c r="A116" s="87" t="s">
        <v>123</v>
      </c>
      <c r="B116" s="87"/>
      <c r="C116" s="87"/>
    </row>
    <row r="117" spans="1:3" ht="109.5" customHeight="1">
      <c r="A117" s="87" t="s">
        <v>105</v>
      </c>
      <c r="B117" s="87"/>
      <c r="C117" s="87"/>
    </row>
    <row r="118" spans="1:3" ht="73.5" customHeight="1">
      <c r="A118" s="87" t="s">
        <v>20</v>
      </c>
      <c r="B118" s="87"/>
      <c r="C118" s="87"/>
    </row>
    <row r="119" spans="1:3" ht="22.5" customHeight="1">
      <c r="A119" s="87" t="s">
        <v>741</v>
      </c>
      <c r="B119" s="87"/>
      <c r="C119" s="87"/>
    </row>
    <row r="120" spans="1:3" ht="39" customHeight="1">
      <c r="A120" s="87" t="s">
        <v>1</v>
      </c>
      <c r="B120" s="87"/>
      <c r="C120" s="87"/>
    </row>
    <row r="121" spans="1:3" ht="39" customHeight="1">
      <c r="A121" s="87" t="s">
        <v>2</v>
      </c>
      <c r="B121" s="87"/>
      <c r="C121" s="87"/>
    </row>
    <row r="122" spans="1:3" s="9" customFormat="1" ht="14.25" customHeight="1">
      <c r="A122" s="141" t="s">
        <v>21</v>
      </c>
      <c r="B122" s="141"/>
      <c r="C122" s="141"/>
    </row>
    <row r="123" spans="1:3" s="9" customFormat="1" ht="15">
      <c r="A123" s="87" t="s">
        <v>107</v>
      </c>
      <c r="B123" s="87"/>
      <c r="C123" s="87"/>
    </row>
    <row r="124" spans="1:3" s="1" customFormat="1" ht="21" customHeight="1">
      <c r="A124" s="141" t="s">
        <v>275</v>
      </c>
      <c r="B124" s="141"/>
      <c r="C124" s="141"/>
    </row>
    <row r="125" spans="1:3" s="1" customFormat="1" ht="87.75" customHeight="1">
      <c r="A125" s="88" t="s">
        <v>560</v>
      </c>
      <c r="B125" s="88"/>
      <c r="C125" s="88"/>
    </row>
  </sheetData>
  <sheetProtection/>
  <mergeCells count="114">
    <mergeCell ref="A125:C125"/>
    <mergeCell ref="A7:C7"/>
    <mergeCell ref="A8:C8"/>
    <mergeCell ref="A58:C58"/>
    <mergeCell ref="A59:C59"/>
    <mergeCell ref="A60:C60"/>
    <mergeCell ref="A80:C80"/>
    <mergeCell ref="A119:C119"/>
    <mergeCell ref="A120:C120"/>
    <mergeCell ref="A121:C121"/>
    <mergeCell ref="A123:C123"/>
    <mergeCell ref="A122:C122"/>
    <mergeCell ref="A124:C124"/>
    <mergeCell ref="A23:C23"/>
    <mergeCell ref="A117:C117"/>
    <mergeCell ref="A118:C118"/>
    <mergeCell ref="A81:C81"/>
    <mergeCell ref="A83:C83"/>
    <mergeCell ref="A82:C82"/>
    <mergeCell ref="A110:C110"/>
    <mergeCell ref="A111:C111"/>
    <mergeCell ref="A112:C112"/>
    <mergeCell ref="A113:C113"/>
    <mergeCell ref="A115:C115"/>
    <mergeCell ref="A116:C116"/>
    <mergeCell ref="A114:C114"/>
    <mergeCell ref="A107:C107"/>
    <mergeCell ref="A108:C108"/>
    <mergeCell ref="A109:C109"/>
    <mergeCell ref="A103:C103"/>
    <mergeCell ref="A105:C105"/>
    <mergeCell ref="A106:C106"/>
    <mergeCell ref="A104:C104"/>
    <mergeCell ref="A100:C100"/>
    <mergeCell ref="A101:C101"/>
    <mergeCell ref="A102:C102"/>
    <mergeCell ref="A95:C95"/>
    <mergeCell ref="A96:C96"/>
    <mergeCell ref="A97:C97"/>
    <mergeCell ref="A98:C98"/>
    <mergeCell ref="A99:C99"/>
    <mergeCell ref="A93:C93"/>
    <mergeCell ref="A94:C94"/>
    <mergeCell ref="A90:C90"/>
    <mergeCell ref="A57:C57"/>
    <mergeCell ref="A61:C61"/>
    <mergeCell ref="A72:C72"/>
    <mergeCell ref="A88:C88"/>
    <mergeCell ref="A65:C65"/>
    <mergeCell ref="B64:C64"/>
    <mergeCell ref="A66:C66"/>
    <mergeCell ref="A16:C16"/>
    <mergeCell ref="A17:C17"/>
    <mergeCell ref="A18:C18"/>
    <mergeCell ref="A19:C19"/>
    <mergeCell ref="A91:C91"/>
    <mergeCell ref="A92:C92"/>
    <mergeCell ref="B38:C38"/>
    <mergeCell ref="B39:C39"/>
    <mergeCell ref="B40:C40"/>
    <mergeCell ref="A22:C22"/>
    <mergeCell ref="A14:C14"/>
    <mergeCell ref="A15:C15"/>
    <mergeCell ref="A1:C1"/>
    <mergeCell ref="A2:C2"/>
    <mergeCell ref="A3:C3"/>
    <mergeCell ref="A4:C4"/>
    <mergeCell ref="A5:C5"/>
    <mergeCell ref="A6:C6"/>
    <mergeCell ref="A9:C9"/>
    <mergeCell ref="A10:C10"/>
    <mergeCell ref="A11:C11"/>
    <mergeCell ref="A12:C12"/>
    <mergeCell ref="A13:C13"/>
    <mergeCell ref="A20:C20"/>
    <mergeCell ref="A44:C44"/>
    <mergeCell ref="A45:C45"/>
    <mergeCell ref="A35:C35"/>
    <mergeCell ref="A36:C36"/>
    <mergeCell ref="A37:C37"/>
    <mergeCell ref="A21:C21"/>
    <mergeCell ref="B47:C47"/>
    <mergeCell ref="B48:C48"/>
    <mergeCell ref="B49:C49"/>
    <mergeCell ref="A52:C52"/>
    <mergeCell ref="B42:C42"/>
    <mergeCell ref="B43:C43"/>
    <mergeCell ref="B41:C41"/>
    <mergeCell ref="A53:C53"/>
    <mergeCell ref="B50:C50"/>
    <mergeCell ref="B51:C51"/>
    <mergeCell ref="A62:C62"/>
    <mergeCell ref="A63:C63"/>
    <mergeCell ref="A54:C54"/>
    <mergeCell ref="A55:C55"/>
    <mergeCell ref="A56:C56"/>
    <mergeCell ref="A46:C46"/>
    <mergeCell ref="A67:C67"/>
    <mergeCell ref="A68:C68"/>
    <mergeCell ref="A74:C74"/>
    <mergeCell ref="A84:C84"/>
    <mergeCell ref="A69:C69"/>
    <mergeCell ref="A70:C70"/>
    <mergeCell ref="A71:C71"/>
    <mergeCell ref="A89:C89"/>
    <mergeCell ref="A76:C76"/>
    <mergeCell ref="A77:C77"/>
    <mergeCell ref="A78:C78"/>
    <mergeCell ref="A79:C79"/>
    <mergeCell ref="A73:C73"/>
    <mergeCell ref="A75:C75"/>
    <mergeCell ref="A85:C85"/>
    <mergeCell ref="A86:C86"/>
    <mergeCell ref="A87:C87"/>
  </mergeCells>
  <printOptions horizontalCentered="1" verticalCentered="1"/>
  <pageMargins left="0.5905511811023623" right="0" top="0.7480314960629921" bottom="0.7480314960629921"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F94"/>
  <sheetViews>
    <sheetView zoomScalePageLayoutView="0" workbookViewId="0" topLeftCell="A53">
      <selection activeCell="F57" sqref="F57"/>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79" t="s">
        <v>235</v>
      </c>
      <c r="B1" s="179"/>
      <c r="C1" s="179"/>
      <c r="D1" s="179"/>
      <c r="E1" s="179"/>
    </row>
    <row r="2" spans="1:5" ht="60" customHeight="1">
      <c r="A2" s="180" t="s">
        <v>562</v>
      </c>
      <c r="B2" s="180"/>
      <c r="C2" s="180"/>
      <c r="D2" s="180"/>
      <c r="E2" s="180"/>
    </row>
    <row r="3" spans="1:5" ht="21" customHeight="1">
      <c r="A3" s="181" t="s">
        <v>129</v>
      </c>
      <c r="B3" s="181"/>
      <c r="C3" s="181"/>
      <c r="D3" s="181"/>
      <c r="E3" s="181"/>
    </row>
    <row r="4" spans="1:5" ht="62.25" customHeight="1">
      <c r="A4" s="182" t="s">
        <v>563</v>
      </c>
      <c r="B4" s="182"/>
      <c r="C4" s="182"/>
      <c r="D4" s="182"/>
      <c r="E4" s="182"/>
    </row>
    <row r="5" spans="1:5" ht="20.25" customHeight="1">
      <c r="A5" s="181" t="s">
        <v>276</v>
      </c>
      <c r="B5" s="181"/>
      <c r="C5" s="181"/>
      <c r="D5" s="181"/>
      <c r="E5" s="181"/>
    </row>
    <row r="6" spans="1:5" ht="18" customHeight="1">
      <c r="A6" s="183" t="s">
        <v>277</v>
      </c>
      <c r="B6" s="183"/>
      <c r="C6" s="183"/>
      <c r="D6" s="183"/>
      <c r="E6" s="183"/>
    </row>
    <row r="7" spans="1:5" s="15" customFormat="1" ht="143.25" customHeight="1">
      <c r="A7" s="184" t="s">
        <v>564</v>
      </c>
      <c r="B7" s="184"/>
      <c r="C7" s="184"/>
      <c r="D7" s="184"/>
      <c r="E7" s="184"/>
    </row>
    <row r="8" spans="1:5" ht="21" customHeight="1">
      <c r="A8" s="181" t="s">
        <v>278</v>
      </c>
      <c r="B8" s="181"/>
      <c r="C8" s="181"/>
      <c r="D8" s="181"/>
      <c r="E8" s="181"/>
    </row>
    <row r="9" spans="1:5" ht="30.75" customHeight="1">
      <c r="A9" s="182" t="s">
        <v>279</v>
      </c>
      <c r="B9" s="182"/>
      <c r="C9" s="182"/>
      <c r="D9" s="182"/>
      <c r="E9" s="182"/>
    </row>
    <row r="10" spans="1:5" ht="15" customHeight="1">
      <c r="A10" s="181" t="s">
        <v>280</v>
      </c>
      <c r="B10" s="181"/>
      <c r="C10" s="181"/>
      <c r="D10" s="181"/>
      <c r="E10" s="181"/>
    </row>
    <row r="11" spans="1:5" ht="45.75" customHeight="1">
      <c r="A11" s="182" t="s">
        <v>742</v>
      </c>
      <c r="B11" s="182"/>
      <c r="C11" s="182"/>
      <c r="D11" s="182"/>
      <c r="E11" s="182"/>
    </row>
    <row r="12" spans="1:5" ht="15" customHeight="1">
      <c r="A12" s="181" t="s">
        <v>151</v>
      </c>
      <c r="B12" s="181"/>
      <c r="C12" s="181"/>
      <c r="D12" s="181"/>
      <c r="E12" s="181"/>
    </row>
    <row r="13" spans="1:5" ht="14.25" customHeight="1">
      <c r="A13" s="182" t="s">
        <v>152</v>
      </c>
      <c r="B13" s="182"/>
      <c r="C13" s="182"/>
      <c r="D13" s="182"/>
      <c r="E13" s="182"/>
    </row>
    <row r="14" spans="1:5" ht="15" customHeight="1">
      <c r="A14" s="181" t="s">
        <v>153</v>
      </c>
      <c r="B14" s="181"/>
      <c r="C14" s="181"/>
      <c r="D14" s="181"/>
      <c r="E14" s="181"/>
    </row>
    <row r="15" spans="1:5" ht="14.25" customHeight="1">
      <c r="A15" s="182" t="s">
        <v>281</v>
      </c>
      <c r="B15" s="182"/>
      <c r="C15" s="182"/>
      <c r="D15" s="182"/>
      <c r="E15" s="182"/>
    </row>
    <row r="16" spans="1:5" ht="19.5" customHeight="1">
      <c r="A16" s="181" t="s">
        <v>155</v>
      </c>
      <c r="B16" s="181"/>
      <c r="C16" s="181"/>
      <c r="D16" s="181"/>
      <c r="E16" s="181"/>
    </row>
    <row r="17" spans="1:5" ht="19.5" customHeight="1">
      <c r="A17" s="185" t="s">
        <v>752</v>
      </c>
      <c r="B17" s="185"/>
      <c r="C17" s="185"/>
      <c r="D17" s="185"/>
      <c r="E17" s="185"/>
    </row>
    <row r="18" spans="1:5" ht="18.75" customHeight="1">
      <c r="A18" s="181" t="s">
        <v>156</v>
      </c>
      <c r="B18" s="181"/>
      <c r="C18" s="181"/>
      <c r="D18" s="181"/>
      <c r="E18" s="181"/>
    </row>
    <row r="19" spans="1:5" ht="20.25" customHeight="1">
      <c r="A19" s="182" t="s">
        <v>282</v>
      </c>
      <c r="B19" s="182"/>
      <c r="C19" s="182"/>
      <c r="D19" s="182"/>
      <c r="E19" s="182"/>
    </row>
    <row r="20" spans="1:5" ht="15" customHeight="1">
      <c r="A20" s="181" t="s">
        <v>157</v>
      </c>
      <c r="B20" s="181"/>
      <c r="C20" s="181"/>
      <c r="D20" s="181"/>
      <c r="E20" s="181"/>
    </row>
    <row r="21" spans="1:5" ht="38.25" customHeight="1">
      <c r="A21" s="186" t="s">
        <v>329</v>
      </c>
      <c r="B21" s="186"/>
      <c r="C21" s="186"/>
      <c r="D21" s="186"/>
      <c r="E21" s="186"/>
    </row>
    <row r="22" spans="1:5" ht="14.25" customHeight="1">
      <c r="A22" s="187" t="s">
        <v>283</v>
      </c>
      <c r="B22" s="187"/>
      <c r="C22" s="187"/>
      <c r="D22" s="187"/>
      <c r="E22" s="187"/>
    </row>
    <row r="23" spans="1:5" ht="14.25" customHeight="1">
      <c r="A23" s="187" t="s">
        <v>284</v>
      </c>
      <c r="B23" s="187"/>
      <c r="C23" s="187"/>
      <c r="D23" s="187"/>
      <c r="E23" s="187"/>
    </row>
    <row r="24" spans="1:5" ht="14.25" customHeight="1">
      <c r="A24" s="187" t="s">
        <v>285</v>
      </c>
      <c r="B24" s="187"/>
      <c r="C24" s="187"/>
      <c r="D24" s="187"/>
      <c r="E24" s="187"/>
    </row>
    <row r="25" spans="1:5" ht="14.25" customHeight="1">
      <c r="A25" s="187" t="s">
        <v>286</v>
      </c>
      <c r="B25" s="187"/>
      <c r="C25" s="187"/>
      <c r="D25" s="187"/>
      <c r="E25" s="187"/>
    </row>
    <row r="26" spans="1:5" ht="14.25" customHeight="1">
      <c r="A26" s="187" t="s">
        <v>287</v>
      </c>
      <c r="B26" s="187"/>
      <c r="C26" s="187"/>
      <c r="D26" s="187"/>
      <c r="E26" s="187"/>
    </row>
    <row r="27" spans="1:5" ht="14.25" customHeight="1">
      <c r="A27" s="187" t="s">
        <v>288</v>
      </c>
      <c r="B27" s="187"/>
      <c r="C27" s="187"/>
      <c r="D27" s="187"/>
      <c r="E27" s="187"/>
    </row>
    <row r="28" spans="1:5" ht="14.25" customHeight="1">
      <c r="A28" s="187" t="s">
        <v>289</v>
      </c>
      <c r="B28" s="187"/>
      <c r="C28" s="187"/>
      <c r="D28" s="187"/>
      <c r="E28" s="187"/>
    </row>
    <row r="29" spans="1:5" ht="14.25" customHeight="1">
      <c r="A29" s="187" t="s">
        <v>290</v>
      </c>
      <c r="B29" s="187"/>
      <c r="C29" s="187"/>
      <c r="D29" s="187"/>
      <c r="E29" s="187"/>
    </row>
    <row r="30" spans="1:5" ht="14.25" customHeight="1">
      <c r="A30" s="187" t="s">
        <v>768</v>
      </c>
      <c r="B30" s="187"/>
      <c r="C30" s="187"/>
      <c r="D30" s="187"/>
      <c r="E30" s="187"/>
    </row>
    <row r="31" spans="1:5" ht="44.25" customHeight="1">
      <c r="A31" s="186" t="s">
        <v>333</v>
      </c>
      <c r="B31" s="186"/>
      <c r="C31" s="186"/>
      <c r="D31" s="186"/>
      <c r="E31" s="186"/>
    </row>
    <row r="32" spans="1:5" ht="14.25" customHeight="1">
      <c r="A32" s="187" t="s">
        <v>291</v>
      </c>
      <c r="B32" s="187"/>
      <c r="C32" s="187"/>
      <c r="D32" s="187"/>
      <c r="E32" s="187"/>
    </row>
    <row r="33" spans="1:5" ht="14.25" customHeight="1">
      <c r="A33" s="187" t="s">
        <v>292</v>
      </c>
      <c r="B33" s="187"/>
      <c r="C33" s="187"/>
      <c r="D33" s="187"/>
      <c r="E33" s="187"/>
    </row>
    <row r="34" spans="1:5" ht="14.25" customHeight="1">
      <c r="A34" s="187" t="s">
        <v>293</v>
      </c>
      <c r="B34" s="187"/>
      <c r="C34" s="187"/>
      <c r="D34" s="187"/>
      <c r="E34" s="187"/>
    </row>
    <row r="35" spans="1:5" ht="14.25" customHeight="1">
      <c r="A35" s="187" t="s">
        <v>294</v>
      </c>
      <c r="B35" s="187"/>
      <c r="C35" s="187"/>
      <c r="D35" s="187"/>
      <c r="E35" s="187"/>
    </row>
    <row r="36" spans="1:5" ht="14.25" customHeight="1">
      <c r="A36" s="187" t="s">
        <v>295</v>
      </c>
      <c r="B36" s="187"/>
      <c r="C36" s="187"/>
      <c r="D36" s="187"/>
      <c r="E36" s="187"/>
    </row>
    <row r="37" spans="1:5" ht="14.25" customHeight="1">
      <c r="A37" s="187" t="s">
        <v>296</v>
      </c>
      <c r="B37" s="187"/>
      <c r="C37" s="187"/>
      <c r="D37" s="187"/>
      <c r="E37" s="187"/>
    </row>
    <row r="38" spans="1:5" ht="14.25" customHeight="1">
      <c r="A38" s="187" t="s">
        <v>297</v>
      </c>
      <c r="B38" s="187"/>
      <c r="C38" s="187"/>
      <c r="D38" s="187"/>
      <c r="E38" s="187"/>
    </row>
    <row r="39" spans="1:5" ht="14.25" customHeight="1">
      <c r="A39" s="187" t="s">
        <v>298</v>
      </c>
      <c r="B39" s="187"/>
      <c r="C39" s="187"/>
      <c r="D39" s="187"/>
      <c r="E39" s="187"/>
    </row>
    <row r="40" spans="1:5" ht="14.25" customHeight="1">
      <c r="A40" s="187" t="s">
        <v>299</v>
      </c>
      <c r="B40" s="187"/>
      <c r="C40" s="187"/>
      <c r="D40" s="187"/>
      <c r="E40" s="187"/>
    </row>
    <row r="41" spans="1:5" ht="14.25" customHeight="1">
      <c r="A41" s="187" t="s">
        <v>300</v>
      </c>
      <c r="B41" s="187"/>
      <c r="C41" s="187"/>
      <c r="D41" s="187"/>
      <c r="E41" s="187"/>
    </row>
    <row r="42" spans="1:5" ht="20.25" customHeight="1">
      <c r="A42" s="181" t="s">
        <v>113</v>
      </c>
      <c r="B42" s="181"/>
      <c r="C42" s="181"/>
      <c r="D42" s="181"/>
      <c r="E42" s="181"/>
    </row>
    <row r="43" spans="1:5" ht="33.75" customHeight="1">
      <c r="A43" s="183" t="s">
        <v>758</v>
      </c>
      <c r="B43" s="183"/>
      <c r="C43" s="183"/>
      <c r="D43" s="183"/>
      <c r="E43" s="183"/>
    </row>
    <row r="44" spans="1:5" ht="87.75" customHeight="1">
      <c r="A44" s="183" t="s">
        <v>301</v>
      </c>
      <c r="B44" s="183"/>
      <c r="C44" s="183"/>
      <c r="D44" s="183"/>
      <c r="E44" s="183"/>
    </row>
    <row r="45" spans="1:5" ht="49.5" customHeight="1">
      <c r="A45" s="183" t="s">
        <v>302</v>
      </c>
      <c r="B45" s="183"/>
      <c r="C45" s="183"/>
      <c r="D45" s="183"/>
      <c r="E45" s="183"/>
    </row>
    <row r="46" spans="1:5" ht="45.75" customHeight="1">
      <c r="A46" s="183" t="s">
        <v>303</v>
      </c>
      <c r="B46" s="183"/>
      <c r="C46" s="183"/>
      <c r="D46" s="183"/>
      <c r="E46" s="183"/>
    </row>
    <row r="47" spans="1:5" ht="46.5" customHeight="1">
      <c r="A47" s="183" t="s">
        <v>304</v>
      </c>
      <c r="B47" s="183"/>
      <c r="C47" s="183"/>
      <c r="D47" s="183"/>
      <c r="E47" s="183"/>
    </row>
    <row r="48" spans="1:6" ht="26.25" customHeight="1">
      <c r="A48" s="183" t="s">
        <v>836</v>
      </c>
      <c r="B48" s="183"/>
      <c r="C48" s="183"/>
      <c r="D48" s="183"/>
      <c r="E48" s="183"/>
      <c r="F48" s="378" t="s">
        <v>840</v>
      </c>
    </row>
    <row r="49" spans="1:5" ht="136.5" customHeight="1">
      <c r="A49" s="183" t="s">
        <v>332</v>
      </c>
      <c r="B49" s="183"/>
      <c r="C49" s="183"/>
      <c r="D49" s="183"/>
      <c r="E49" s="183"/>
    </row>
    <row r="50" spans="1:5" ht="45" customHeight="1">
      <c r="A50" s="183" t="s">
        <v>305</v>
      </c>
      <c r="B50" s="183"/>
      <c r="C50" s="183"/>
      <c r="D50" s="183"/>
      <c r="E50" s="183"/>
    </row>
    <row r="51" spans="1:5" ht="75" customHeight="1">
      <c r="A51" s="183" t="s">
        <v>759</v>
      </c>
      <c r="B51" s="183"/>
      <c r="C51" s="183"/>
      <c r="D51" s="183"/>
      <c r="E51" s="183"/>
    </row>
    <row r="52" spans="1:5" ht="89.25" customHeight="1">
      <c r="A52" s="183" t="s">
        <v>306</v>
      </c>
      <c r="B52" s="183"/>
      <c r="C52" s="183"/>
      <c r="D52" s="183"/>
      <c r="E52" s="183"/>
    </row>
    <row r="53" spans="1:5" ht="88.5" customHeight="1">
      <c r="A53" s="183" t="s">
        <v>307</v>
      </c>
      <c r="B53" s="183"/>
      <c r="C53" s="183"/>
      <c r="D53" s="183"/>
      <c r="E53" s="183"/>
    </row>
    <row r="54" spans="1:5" ht="104.25" customHeight="1">
      <c r="A54" s="183" t="s">
        <v>308</v>
      </c>
      <c r="B54" s="183"/>
      <c r="C54" s="183"/>
      <c r="D54" s="183"/>
      <c r="E54" s="183"/>
    </row>
    <row r="55" spans="1:5" ht="87" customHeight="1">
      <c r="A55" s="183" t="s">
        <v>274</v>
      </c>
      <c r="B55" s="183"/>
      <c r="C55" s="183"/>
      <c r="D55" s="183"/>
      <c r="E55" s="183"/>
    </row>
    <row r="56" spans="1:6" ht="77.25" customHeight="1">
      <c r="A56" s="183" t="s">
        <v>837</v>
      </c>
      <c r="B56" s="183"/>
      <c r="C56" s="183"/>
      <c r="D56" s="183"/>
      <c r="E56" s="183"/>
      <c r="F56" s="378" t="s">
        <v>840</v>
      </c>
    </row>
    <row r="57" spans="1:6" ht="108" customHeight="1">
      <c r="A57" s="183" t="s">
        <v>309</v>
      </c>
      <c r="B57" s="183"/>
      <c r="C57" s="183"/>
      <c r="D57" s="183"/>
      <c r="E57" s="183"/>
      <c r="F57" s="82"/>
    </row>
    <row r="58" spans="1:5" ht="52.5" customHeight="1">
      <c r="A58" s="183" t="s">
        <v>769</v>
      </c>
      <c r="B58" s="183"/>
      <c r="C58" s="183"/>
      <c r="D58" s="183"/>
      <c r="E58" s="183"/>
    </row>
    <row r="59" spans="1:5" ht="31.5" customHeight="1">
      <c r="A59" s="183" t="s">
        <v>310</v>
      </c>
      <c r="B59" s="183"/>
      <c r="C59" s="183"/>
      <c r="D59" s="183"/>
      <c r="E59" s="183"/>
    </row>
    <row r="60" spans="1:5" ht="62.25" customHeight="1">
      <c r="A60" s="183" t="s">
        <v>311</v>
      </c>
      <c r="B60" s="183"/>
      <c r="C60" s="183"/>
      <c r="D60" s="183"/>
      <c r="E60" s="183"/>
    </row>
    <row r="61" spans="1:5" ht="62.25" customHeight="1">
      <c r="A61" s="183" t="s">
        <v>331</v>
      </c>
      <c r="B61" s="183"/>
      <c r="C61" s="183"/>
      <c r="D61" s="183"/>
      <c r="E61" s="183"/>
    </row>
    <row r="62" spans="1:5" ht="72.75" customHeight="1">
      <c r="A62" s="183" t="s">
        <v>312</v>
      </c>
      <c r="B62" s="183"/>
      <c r="C62" s="183"/>
      <c r="D62" s="183"/>
      <c r="E62" s="183"/>
    </row>
    <row r="63" spans="1:5" ht="36" customHeight="1">
      <c r="A63" s="183" t="s">
        <v>623</v>
      </c>
      <c r="B63" s="183"/>
      <c r="C63" s="183"/>
      <c r="D63" s="183"/>
      <c r="E63" s="183"/>
    </row>
    <row r="64" spans="1:5" ht="60" customHeight="1">
      <c r="A64" s="183" t="s">
        <v>313</v>
      </c>
      <c r="B64" s="183"/>
      <c r="C64" s="183"/>
      <c r="D64" s="183"/>
      <c r="E64" s="183"/>
    </row>
    <row r="65" spans="1:5" ht="80.25" customHeight="1">
      <c r="A65" s="183" t="s">
        <v>314</v>
      </c>
      <c r="B65" s="183"/>
      <c r="C65" s="183"/>
      <c r="D65" s="183"/>
      <c r="E65" s="183"/>
    </row>
    <row r="66" spans="1:5" ht="42.75" customHeight="1">
      <c r="A66" s="183" t="s">
        <v>624</v>
      </c>
      <c r="B66" s="183"/>
      <c r="C66" s="183"/>
      <c r="D66" s="183"/>
      <c r="E66" s="183"/>
    </row>
    <row r="67" spans="1:5" ht="78" customHeight="1">
      <c r="A67" s="186" t="s">
        <v>315</v>
      </c>
      <c r="B67" s="186"/>
      <c r="C67" s="186"/>
      <c r="D67" s="186"/>
      <c r="E67" s="186"/>
    </row>
    <row r="68" spans="1:5" ht="17.25" customHeight="1">
      <c r="A68" s="186" t="s">
        <v>316</v>
      </c>
      <c r="B68" s="186"/>
      <c r="C68" s="186"/>
      <c r="D68" s="186"/>
      <c r="E68" s="186"/>
    </row>
    <row r="69" spans="1:5" ht="74.25" customHeight="1">
      <c r="A69" s="183" t="s">
        <v>330</v>
      </c>
      <c r="B69" s="183"/>
      <c r="C69" s="183"/>
      <c r="D69" s="183"/>
      <c r="E69" s="183"/>
    </row>
    <row r="70" spans="1:5" ht="75" customHeight="1">
      <c r="A70" s="183" t="s">
        <v>317</v>
      </c>
      <c r="B70" s="183"/>
      <c r="C70" s="183"/>
      <c r="D70" s="183"/>
      <c r="E70" s="183"/>
    </row>
    <row r="71" spans="1:5" ht="65.25" customHeight="1">
      <c r="A71" s="183" t="s">
        <v>318</v>
      </c>
      <c r="B71" s="183"/>
      <c r="C71" s="183"/>
      <c r="D71" s="183"/>
      <c r="E71" s="183"/>
    </row>
    <row r="72" spans="1:5" s="15" customFormat="1" ht="78" customHeight="1">
      <c r="A72" s="192" t="s">
        <v>319</v>
      </c>
      <c r="B72" s="192"/>
      <c r="C72" s="192"/>
      <c r="D72" s="192"/>
      <c r="E72" s="192"/>
    </row>
    <row r="73" spans="1:5" ht="45" customHeight="1">
      <c r="A73" s="183" t="s">
        <v>760</v>
      </c>
      <c r="B73" s="183"/>
      <c r="C73" s="183"/>
      <c r="D73" s="183"/>
      <c r="E73" s="183"/>
    </row>
    <row r="74" spans="1:5" ht="133.5" customHeight="1">
      <c r="A74" s="183" t="s">
        <v>761</v>
      </c>
      <c r="B74" s="183"/>
      <c r="C74" s="183"/>
      <c r="D74" s="183"/>
      <c r="E74" s="183"/>
    </row>
    <row r="75" spans="1:5" ht="243.75" customHeight="1">
      <c r="A75" s="183" t="s">
        <v>320</v>
      </c>
      <c r="B75" s="183"/>
      <c r="C75" s="183"/>
      <c r="D75" s="183"/>
      <c r="E75" s="183"/>
    </row>
    <row r="76" spans="1:5" ht="14.25" customHeight="1">
      <c r="A76" s="183" t="s">
        <v>321</v>
      </c>
      <c r="B76" s="183"/>
      <c r="C76" s="183"/>
      <c r="D76" s="183"/>
      <c r="E76" s="183"/>
    </row>
    <row r="77" spans="1:5" ht="31.5" customHeight="1">
      <c r="A77" s="183" t="s">
        <v>743</v>
      </c>
      <c r="B77" s="183"/>
      <c r="C77" s="183"/>
      <c r="D77" s="183"/>
      <c r="E77" s="183"/>
    </row>
    <row r="78" spans="1:5" ht="60.75" customHeight="1">
      <c r="A78" s="183" t="s">
        <v>322</v>
      </c>
      <c r="B78" s="183"/>
      <c r="C78" s="183"/>
      <c r="D78" s="183"/>
      <c r="E78" s="183"/>
    </row>
    <row r="79" spans="1:5" ht="79.5" customHeight="1">
      <c r="A79" s="183" t="s">
        <v>323</v>
      </c>
      <c r="B79" s="183"/>
      <c r="C79" s="183"/>
      <c r="D79" s="183"/>
      <c r="E79" s="183"/>
    </row>
    <row r="80" spans="1:5" ht="42.75" customHeight="1">
      <c r="A80" s="183" t="s">
        <v>324</v>
      </c>
      <c r="B80" s="183"/>
      <c r="C80" s="183"/>
      <c r="D80" s="183"/>
      <c r="E80" s="183"/>
    </row>
    <row r="81" spans="1:5" ht="153" customHeight="1">
      <c r="A81" s="188" t="s">
        <v>762</v>
      </c>
      <c r="B81" s="188"/>
      <c r="C81" s="188"/>
      <c r="D81" s="188"/>
      <c r="E81" s="188"/>
    </row>
    <row r="82" spans="1:5" ht="78.75" customHeight="1">
      <c r="A82" s="176" t="s">
        <v>334</v>
      </c>
      <c r="B82" s="177"/>
      <c r="C82" s="177"/>
      <c r="D82" s="177"/>
      <c r="E82" s="178"/>
    </row>
    <row r="83" spans="1:5" ht="78" customHeight="1">
      <c r="A83" s="176" t="s">
        <v>335</v>
      </c>
      <c r="B83" s="177"/>
      <c r="C83" s="177"/>
      <c r="D83" s="177"/>
      <c r="E83" s="178"/>
    </row>
    <row r="84" spans="1:5" ht="122.25" customHeight="1">
      <c r="A84" s="176" t="s">
        <v>336</v>
      </c>
      <c r="B84" s="177"/>
      <c r="C84" s="177"/>
      <c r="D84" s="177"/>
      <c r="E84" s="178"/>
    </row>
    <row r="85" spans="1:5" ht="84.75" customHeight="1">
      <c r="A85" s="176" t="s">
        <v>337</v>
      </c>
      <c r="B85" s="177"/>
      <c r="C85" s="177"/>
      <c r="D85" s="177"/>
      <c r="E85" s="178"/>
    </row>
    <row r="86" spans="1:5" ht="150" customHeight="1">
      <c r="A86" s="176" t="s">
        <v>338</v>
      </c>
      <c r="B86" s="177"/>
      <c r="C86" s="177"/>
      <c r="D86" s="177"/>
      <c r="E86" s="178"/>
    </row>
    <row r="87" spans="1:5" s="1" customFormat="1" ht="17.25" customHeight="1">
      <c r="A87" s="189" t="s">
        <v>625</v>
      </c>
      <c r="B87" s="190"/>
      <c r="C87" s="190"/>
      <c r="D87" s="190"/>
      <c r="E87" s="191"/>
    </row>
    <row r="88" spans="1:5" ht="67.5" customHeight="1">
      <c r="A88" s="182" t="s">
        <v>626</v>
      </c>
      <c r="B88" s="182"/>
      <c r="C88" s="182"/>
      <c r="D88" s="182"/>
      <c r="E88" s="182"/>
    </row>
    <row r="89" spans="1:5" ht="65.25" customHeight="1">
      <c r="A89" s="183" t="s">
        <v>325</v>
      </c>
      <c r="B89" s="183"/>
      <c r="C89" s="183"/>
      <c r="D89" s="183"/>
      <c r="E89" s="183"/>
    </row>
    <row r="90" spans="1:5" ht="15" customHeight="1">
      <c r="A90" s="183" t="s">
        <v>326</v>
      </c>
      <c r="B90" s="183"/>
      <c r="C90" s="183"/>
      <c r="D90" s="183"/>
      <c r="E90" s="183"/>
    </row>
    <row r="91" spans="1:5" ht="45.75" customHeight="1">
      <c r="A91" s="183" t="s">
        <v>327</v>
      </c>
      <c r="B91" s="183"/>
      <c r="C91" s="183"/>
      <c r="D91" s="183"/>
      <c r="E91" s="183"/>
    </row>
    <row r="92" spans="1:5" ht="78" customHeight="1">
      <c r="A92" s="183" t="s">
        <v>328</v>
      </c>
      <c r="B92" s="183"/>
      <c r="C92" s="183"/>
      <c r="D92" s="183"/>
      <c r="E92" s="183"/>
    </row>
    <row r="94" ht="14.25">
      <c r="A94" s="17"/>
    </row>
  </sheetData>
  <sheetProtection/>
  <mergeCells count="92">
    <mergeCell ref="A72:E72"/>
    <mergeCell ref="A73:E73"/>
    <mergeCell ref="A74:E74"/>
    <mergeCell ref="A75:E75"/>
    <mergeCell ref="A83:E83"/>
    <mergeCell ref="A76:E76"/>
    <mergeCell ref="A77:E77"/>
    <mergeCell ref="A78:E78"/>
    <mergeCell ref="A79:E79"/>
    <mergeCell ref="A80:E80"/>
    <mergeCell ref="A63:E63"/>
    <mergeCell ref="A92:E92"/>
    <mergeCell ref="A81:E81"/>
    <mergeCell ref="A88:E88"/>
    <mergeCell ref="A89:E89"/>
    <mergeCell ref="A90:E90"/>
    <mergeCell ref="A91:E91"/>
    <mergeCell ref="A82:E82"/>
    <mergeCell ref="A71:E71"/>
    <mergeCell ref="A87:E87"/>
    <mergeCell ref="A58:E58"/>
    <mergeCell ref="A59:E59"/>
    <mergeCell ref="A62:E62"/>
    <mergeCell ref="A68:E68"/>
    <mergeCell ref="A69:E69"/>
    <mergeCell ref="A70:E70"/>
    <mergeCell ref="A64:E64"/>
    <mergeCell ref="A65:E65"/>
    <mergeCell ref="A66:E66"/>
    <mergeCell ref="A67:E67"/>
    <mergeCell ref="A50:E50"/>
    <mergeCell ref="A51:E51"/>
    <mergeCell ref="A52:E52"/>
    <mergeCell ref="A53:E53"/>
    <mergeCell ref="A60:E60"/>
    <mergeCell ref="A61:E61"/>
    <mergeCell ref="A54:E54"/>
    <mergeCell ref="A56:E56"/>
    <mergeCell ref="A55:E55"/>
    <mergeCell ref="A57:E57"/>
    <mergeCell ref="A44:E44"/>
    <mergeCell ref="A45:E45"/>
    <mergeCell ref="A46:E46"/>
    <mergeCell ref="A47:E47"/>
    <mergeCell ref="A49:E49"/>
    <mergeCell ref="A48:E48"/>
    <mergeCell ref="A38:E38"/>
    <mergeCell ref="A39:E39"/>
    <mergeCell ref="A40:E40"/>
    <mergeCell ref="A41:E41"/>
    <mergeCell ref="A42:E42"/>
    <mergeCell ref="A43:E43"/>
    <mergeCell ref="A32:E32"/>
    <mergeCell ref="A33:E33"/>
    <mergeCell ref="A34:E34"/>
    <mergeCell ref="A35:E35"/>
    <mergeCell ref="A36:E36"/>
    <mergeCell ref="A37:E37"/>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 ref="A84:E84"/>
    <mergeCell ref="A85:E85"/>
    <mergeCell ref="A86:E86"/>
    <mergeCell ref="A1:E1"/>
    <mergeCell ref="A2:E2"/>
    <mergeCell ref="A3:E3"/>
    <mergeCell ref="A4:E4"/>
    <mergeCell ref="A5:E5"/>
    <mergeCell ref="A6:E6"/>
    <mergeCell ref="A7:E7"/>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Q124"/>
  <sheetViews>
    <sheetView zoomScale="80" zoomScaleNormal="80" zoomScaleSheetLayoutView="175" workbookViewId="0" topLeftCell="A81">
      <selection activeCell="A91" sqref="A91:D91"/>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4.8515625" style="13" customWidth="1"/>
    <col min="6" max="16384" width="11.421875" style="13" customWidth="1"/>
  </cols>
  <sheetData>
    <row r="1" spans="1:4" ht="18">
      <c r="A1" s="230" t="s">
        <v>235</v>
      </c>
      <c r="B1" s="230"/>
      <c r="C1" s="230"/>
      <c r="D1" s="231"/>
    </row>
    <row r="2" spans="1:4" ht="39" customHeight="1">
      <c r="A2" s="230" t="s">
        <v>565</v>
      </c>
      <c r="B2" s="230"/>
      <c r="C2" s="230"/>
      <c r="D2" s="231"/>
    </row>
    <row r="3" spans="1:4" ht="46.5" customHeight="1">
      <c r="A3" s="230" t="s">
        <v>272</v>
      </c>
      <c r="B3" s="230"/>
      <c r="C3" s="230"/>
      <c r="D3" s="231"/>
    </row>
    <row r="4" spans="1:4" s="5" customFormat="1" ht="18.75" customHeight="1">
      <c r="A4" s="300" t="s">
        <v>273</v>
      </c>
      <c r="B4" s="301"/>
      <c r="C4" s="301"/>
      <c r="D4" s="302"/>
    </row>
    <row r="5" spans="1:4" s="5" customFormat="1" ht="92.25" customHeight="1">
      <c r="A5" s="196" t="s">
        <v>339</v>
      </c>
      <c r="B5" s="197"/>
      <c r="C5" s="197"/>
      <c r="D5" s="198"/>
    </row>
    <row r="6" spans="1:4" s="4" customFormat="1" ht="25.5" customHeight="1">
      <c r="A6" s="303" t="s">
        <v>340</v>
      </c>
      <c r="B6" s="304"/>
      <c r="C6" s="304"/>
      <c r="D6" s="305"/>
    </row>
    <row r="7" spans="1:4" s="4" customFormat="1" ht="27" customHeight="1">
      <c r="A7" s="306" t="s">
        <v>512</v>
      </c>
      <c r="B7" s="307"/>
      <c r="C7" s="307"/>
      <c r="D7" s="308"/>
    </row>
    <row r="8" spans="1:4" s="4" customFormat="1" ht="16.5" customHeight="1">
      <c r="A8" s="219" t="s">
        <v>341</v>
      </c>
      <c r="B8" s="220"/>
      <c r="C8" s="220"/>
      <c r="D8" s="221"/>
    </row>
    <row r="9" spans="1:4" s="4" customFormat="1" ht="55.5" customHeight="1">
      <c r="A9" s="199" t="s">
        <v>342</v>
      </c>
      <c r="B9" s="200"/>
      <c r="C9" s="200"/>
      <c r="D9" s="201"/>
    </row>
    <row r="10" spans="1:4" s="5" customFormat="1" ht="20.25" customHeight="1">
      <c r="A10" s="312" t="s">
        <v>131</v>
      </c>
      <c r="B10" s="238"/>
      <c r="C10" s="238"/>
      <c r="D10" s="239"/>
    </row>
    <row r="11" spans="1:4" s="5" customFormat="1" ht="36.75" customHeight="1">
      <c r="A11" s="309" t="s">
        <v>774</v>
      </c>
      <c r="B11" s="310"/>
      <c r="C11" s="310"/>
      <c r="D11" s="311"/>
    </row>
    <row r="12" spans="1:4" s="5" customFormat="1" ht="84" customHeight="1">
      <c r="A12" s="199" t="s">
        <v>566</v>
      </c>
      <c r="B12" s="200"/>
      <c r="C12" s="200"/>
      <c r="D12" s="201"/>
    </row>
    <row r="13" spans="1:4" s="5" customFormat="1" ht="23.25" customHeight="1">
      <c r="A13" s="225" t="s">
        <v>775</v>
      </c>
      <c r="B13" s="226"/>
      <c r="C13" s="226"/>
      <c r="D13" s="227"/>
    </row>
    <row r="14" spans="1:4" s="5" customFormat="1" ht="96" customHeight="1">
      <c r="A14" s="196" t="s">
        <v>576</v>
      </c>
      <c r="B14" s="197"/>
      <c r="C14" s="197"/>
      <c r="D14" s="198"/>
    </row>
    <row r="15" spans="1:4" s="5" customFormat="1" ht="17.25" customHeight="1">
      <c r="A15" s="294" t="s">
        <v>343</v>
      </c>
      <c r="B15" s="295"/>
      <c r="C15" s="295"/>
      <c r="D15" s="296"/>
    </row>
    <row r="16" spans="1:4" s="5" customFormat="1" ht="39" customHeight="1">
      <c r="A16" s="297" t="s">
        <v>344</v>
      </c>
      <c r="B16" s="298"/>
      <c r="C16" s="298"/>
      <c r="D16" s="299"/>
    </row>
    <row r="17" spans="1:4" s="5" customFormat="1" ht="20.25" customHeight="1">
      <c r="A17" s="222" t="s">
        <v>345</v>
      </c>
      <c r="B17" s="223"/>
      <c r="C17" s="223"/>
      <c r="D17" s="224"/>
    </row>
    <row r="18" spans="1:4" s="5" customFormat="1" ht="56.25" customHeight="1">
      <c r="A18" s="196" t="s">
        <v>346</v>
      </c>
      <c r="B18" s="197"/>
      <c r="C18" s="197"/>
      <c r="D18" s="198"/>
    </row>
    <row r="19" spans="1:4" s="5" customFormat="1" ht="65.25" customHeight="1">
      <c r="A19" s="199" t="s">
        <v>347</v>
      </c>
      <c r="B19" s="200"/>
      <c r="C19" s="200"/>
      <c r="D19" s="201"/>
    </row>
    <row r="20" spans="1:4" s="5" customFormat="1" ht="29.25" customHeight="1">
      <c r="A20" s="20" t="s">
        <v>348</v>
      </c>
      <c r="B20" s="277" t="s">
        <v>349</v>
      </c>
      <c r="C20" s="277"/>
      <c r="D20" s="278"/>
    </row>
    <row r="21" spans="1:4" s="5" customFormat="1" ht="75.75" customHeight="1">
      <c r="A21" s="289" t="s">
        <v>350</v>
      </c>
      <c r="B21" s="290"/>
      <c r="C21" s="290"/>
      <c r="D21" s="291"/>
    </row>
    <row r="22" spans="1:4" s="5" customFormat="1" ht="26.25" customHeight="1">
      <c r="A22" s="20" t="s">
        <v>351</v>
      </c>
      <c r="B22" s="277" t="s">
        <v>352</v>
      </c>
      <c r="C22" s="277"/>
      <c r="D22" s="278"/>
    </row>
    <row r="23" spans="1:4" s="5" customFormat="1" ht="84.75" customHeight="1">
      <c r="A23" s="289" t="s">
        <v>353</v>
      </c>
      <c r="B23" s="290"/>
      <c r="C23" s="290"/>
      <c r="D23" s="291"/>
    </row>
    <row r="24" spans="1:4" s="5" customFormat="1" ht="27" customHeight="1">
      <c r="A24" s="20" t="s">
        <v>354</v>
      </c>
      <c r="B24" s="277" t="s">
        <v>355</v>
      </c>
      <c r="C24" s="277"/>
      <c r="D24" s="278"/>
    </row>
    <row r="25" spans="1:4" s="5" customFormat="1" ht="75" customHeight="1">
      <c r="A25" s="199" t="s">
        <v>356</v>
      </c>
      <c r="B25" s="200"/>
      <c r="C25" s="200"/>
      <c r="D25" s="201"/>
    </row>
    <row r="26" spans="1:4" s="5" customFormat="1" ht="27.75" customHeight="1">
      <c r="A26" s="20" t="s">
        <v>357</v>
      </c>
      <c r="B26" s="277" t="s">
        <v>358</v>
      </c>
      <c r="C26" s="277"/>
      <c r="D26" s="278"/>
    </row>
    <row r="27" spans="1:4" s="5" customFormat="1" ht="84" customHeight="1">
      <c r="A27" s="288" t="s">
        <v>359</v>
      </c>
      <c r="B27" s="286"/>
      <c r="C27" s="286"/>
      <c r="D27" s="287"/>
    </row>
    <row r="28" spans="1:4" s="5" customFormat="1" ht="22.5" customHeight="1">
      <c r="A28" s="288" t="s">
        <v>360</v>
      </c>
      <c r="B28" s="286"/>
      <c r="C28" s="286"/>
      <c r="D28" s="287"/>
    </row>
    <row r="29" spans="1:4" s="5" customFormat="1" ht="51" customHeight="1">
      <c r="A29" s="21" t="s">
        <v>361</v>
      </c>
      <c r="B29" s="286" t="s">
        <v>362</v>
      </c>
      <c r="C29" s="286"/>
      <c r="D29" s="287"/>
    </row>
    <row r="30" spans="1:4" s="5" customFormat="1" ht="45.75" customHeight="1">
      <c r="A30" s="21" t="s">
        <v>363</v>
      </c>
      <c r="B30" s="286" t="s">
        <v>364</v>
      </c>
      <c r="C30" s="286"/>
      <c r="D30" s="287"/>
    </row>
    <row r="31" spans="1:4" s="5" customFormat="1" ht="23.25" customHeight="1">
      <c r="A31" s="21" t="s">
        <v>365</v>
      </c>
      <c r="B31" s="286" t="s">
        <v>366</v>
      </c>
      <c r="C31" s="286"/>
      <c r="D31" s="287"/>
    </row>
    <row r="32" spans="1:4" s="5" customFormat="1" ht="36.75" customHeight="1">
      <c r="A32" s="21" t="s">
        <v>367</v>
      </c>
      <c r="B32" s="286" t="s">
        <v>368</v>
      </c>
      <c r="C32" s="286"/>
      <c r="D32" s="287"/>
    </row>
    <row r="33" spans="1:4" s="5" customFormat="1" ht="33" customHeight="1">
      <c r="A33" s="22" t="s">
        <v>369</v>
      </c>
      <c r="B33" s="290" t="s">
        <v>370</v>
      </c>
      <c r="C33" s="290"/>
      <c r="D33" s="291"/>
    </row>
    <row r="34" spans="1:4" s="5" customFormat="1" ht="23.25" customHeight="1">
      <c r="A34" s="20" t="s">
        <v>371</v>
      </c>
      <c r="B34" s="277" t="s">
        <v>372</v>
      </c>
      <c r="C34" s="277"/>
      <c r="D34" s="278"/>
    </row>
    <row r="35" spans="1:4" s="5" customFormat="1" ht="52.5" customHeight="1">
      <c r="A35" s="196" t="s">
        <v>373</v>
      </c>
      <c r="B35" s="197"/>
      <c r="C35" s="197"/>
      <c r="D35" s="198"/>
    </row>
    <row r="36" spans="1:4" s="5" customFormat="1" ht="36" customHeight="1">
      <c r="A36" s="23" t="s">
        <v>374</v>
      </c>
      <c r="B36" s="226" t="s">
        <v>375</v>
      </c>
      <c r="C36" s="226"/>
      <c r="D36" s="227"/>
    </row>
    <row r="37" spans="1:4" s="5" customFormat="1" ht="54" customHeight="1">
      <c r="A37" s="199" t="s">
        <v>376</v>
      </c>
      <c r="B37" s="200"/>
      <c r="C37" s="200"/>
      <c r="D37" s="201"/>
    </row>
    <row r="38" spans="1:4" s="5" customFormat="1" ht="45.75" customHeight="1">
      <c r="A38" s="24" t="s">
        <v>377</v>
      </c>
      <c r="B38" s="292" t="s">
        <v>378</v>
      </c>
      <c r="C38" s="292"/>
      <c r="D38" s="293"/>
    </row>
    <row r="39" spans="1:4" s="5" customFormat="1" ht="136.5" customHeight="1">
      <c r="A39" s="21" t="s">
        <v>379</v>
      </c>
      <c r="B39" s="286" t="s">
        <v>380</v>
      </c>
      <c r="C39" s="286"/>
      <c r="D39" s="287"/>
    </row>
    <row r="40" spans="1:4" s="5" customFormat="1" ht="102.75" customHeight="1">
      <c r="A40" s="21" t="s">
        <v>381</v>
      </c>
      <c r="B40" s="286" t="s">
        <v>382</v>
      </c>
      <c r="C40" s="286"/>
      <c r="D40" s="287"/>
    </row>
    <row r="41" spans="1:4" s="5" customFormat="1" ht="69.75" customHeight="1">
      <c r="A41" s="21" t="s">
        <v>383</v>
      </c>
      <c r="B41" s="286" t="s">
        <v>384</v>
      </c>
      <c r="C41" s="286"/>
      <c r="D41" s="287"/>
    </row>
    <row r="42" spans="1:4" s="5" customFormat="1" ht="85.5" customHeight="1">
      <c r="A42" s="21" t="s">
        <v>385</v>
      </c>
      <c r="B42" s="286" t="s">
        <v>386</v>
      </c>
      <c r="C42" s="286"/>
      <c r="D42" s="287"/>
    </row>
    <row r="43" spans="1:4" s="5" customFormat="1" ht="43.5" customHeight="1">
      <c r="A43" s="21" t="s">
        <v>387</v>
      </c>
      <c r="B43" s="286" t="s">
        <v>388</v>
      </c>
      <c r="C43" s="286"/>
      <c r="D43" s="287"/>
    </row>
    <row r="44" spans="1:4" s="5" customFormat="1" ht="60" customHeight="1">
      <c r="A44" s="24" t="s">
        <v>389</v>
      </c>
      <c r="B44" s="284" t="s">
        <v>390</v>
      </c>
      <c r="C44" s="284"/>
      <c r="D44" s="285"/>
    </row>
    <row r="45" spans="1:4" s="5" customFormat="1" ht="63.75" customHeight="1">
      <c r="A45" s="288" t="s">
        <v>391</v>
      </c>
      <c r="B45" s="286"/>
      <c r="C45" s="286"/>
      <c r="D45" s="287"/>
    </row>
    <row r="46" spans="1:4" s="5" customFormat="1" ht="38.25" customHeight="1">
      <c r="A46" s="289" t="s">
        <v>392</v>
      </c>
      <c r="B46" s="290"/>
      <c r="C46" s="290"/>
      <c r="D46" s="291"/>
    </row>
    <row r="47" spans="1:4" s="5" customFormat="1" ht="24" customHeight="1">
      <c r="A47" s="24" t="s">
        <v>393</v>
      </c>
      <c r="B47" s="284" t="s">
        <v>394</v>
      </c>
      <c r="C47" s="284"/>
      <c r="D47" s="285"/>
    </row>
    <row r="48" spans="1:4" s="5" customFormat="1" ht="60" customHeight="1">
      <c r="A48" s="288" t="s">
        <v>395</v>
      </c>
      <c r="B48" s="286"/>
      <c r="C48" s="286"/>
      <c r="D48" s="287"/>
    </row>
    <row r="49" spans="1:4" s="5" customFormat="1" ht="26.25" customHeight="1">
      <c r="A49" s="18" t="s">
        <v>396</v>
      </c>
      <c r="B49" s="282" t="s">
        <v>397</v>
      </c>
      <c r="C49" s="283"/>
      <c r="D49" s="283"/>
    </row>
    <row r="50" spans="1:4" s="5" customFormat="1" ht="90" customHeight="1">
      <c r="A50" s="261" t="s">
        <v>398</v>
      </c>
      <c r="B50" s="261"/>
      <c r="C50" s="261"/>
      <c r="D50" s="261"/>
    </row>
    <row r="51" spans="1:4" s="5" customFormat="1" ht="36.75" customHeight="1">
      <c r="A51" s="18" t="s">
        <v>399</v>
      </c>
      <c r="B51" s="282" t="s">
        <v>400</v>
      </c>
      <c r="C51" s="283"/>
      <c r="D51" s="283"/>
    </row>
    <row r="52" spans="1:4" s="5" customFormat="1" ht="67.5" customHeight="1">
      <c r="A52" s="261" t="s">
        <v>401</v>
      </c>
      <c r="B52" s="261"/>
      <c r="C52" s="261"/>
      <c r="D52" s="261"/>
    </row>
    <row r="53" spans="1:4" s="5" customFormat="1" ht="25.5" customHeight="1">
      <c r="A53" s="18" t="s">
        <v>393</v>
      </c>
      <c r="B53" s="282" t="s">
        <v>402</v>
      </c>
      <c r="C53" s="283"/>
      <c r="D53" s="283"/>
    </row>
    <row r="54" spans="1:4" s="5" customFormat="1" ht="67.5" customHeight="1">
      <c r="A54" s="261" t="s">
        <v>634</v>
      </c>
      <c r="B54" s="261"/>
      <c r="C54" s="261"/>
      <c r="D54" s="261"/>
    </row>
    <row r="55" spans="1:4" s="5" customFormat="1" ht="20.25" customHeight="1">
      <c r="A55" s="18" t="s">
        <v>403</v>
      </c>
      <c r="B55" s="282" t="s">
        <v>404</v>
      </c>
      <c r="C55" s="283"/>
      <c r="D55" s="283"/>
    </row>
    <row r="56" spans="1:4" s="5" customFormat="1" ht="44.25" customHeight="1">
      <c r="A56" s="261" t="s">
        <v>405</v>
      </c>
      <c r="B56" s="261"/>
      <c r="C56" s="261"/>
      <c r="D56" s="261"/>
    </row>
    <row r="57" spans="1:4" ht="90" customHeight="1">
      <c r="A57" s="209" t="s">
        <v>641</v>
      </c>
      <c r="B57" s="209"/>
      <c r="C57" s="209"/>
      <c r="D57" s="209"/>
    </row>
    <row r="58" spans="1:4" ht="86.25" customHeight="1">
      <c r="A58" s="209" t="s">
        <v>642</v>
      </c>
      <c r="B58" s="209"/>
      <c r="C58" s="209"/>
      <c r="D58" s="209"/>
    </row>
    <row r="59" spans="1:4" ht="15">
      <c r="A59" s="316" t="s">
        <v>640</v>
      </c>
      <c r="B59" s="316"/>
      <c r="C59" s="316"/>
      <c r="D59" s="316"/>
    </row>
    <row r="60" spans="1:4" s="5" customFormat="1" ht="20.25" customHeight="1">
      <c r="A60" s="262" t="s">
        <v>343</v>
      </c>
      <c r="B60" s="263"/>
      <c r="C60" s="263"/>
      <c r="D60" s="264"/>
    </row>
    <row r="61" spans="1:4" s="5" customFormat="1" ht="51" customHeight="1" thickBot="1">
      <c r="A61" s="279" t="s">
        <v>406</v>
      </c>
      <c r="B61" s="280"/>
      <c r="C61" s="280"/>
      <c r="D61" s="281"/>
    </row>
    <row r="62" spans="1:4" s="5" customFormat="1" ht="22.5" customHeight="1">
      <c r="A62" s="271" t="s">
        <v>407</v>
      </c>
      <c r="B62" s="272"/>
      <c r="C62" s="272"/>
      <c r="D62" s="273"/>
    </row>
    <row r="63" spans="1:4" s="5" customFormat="1" ht="37.5" customHeight="1">
      <c r="A63" s="317" t="s">
        <v>449</v>
      </c>
      <c r="B63" s="318"/>
      <c r="C63" s="318"/>
      <c r="D63" s="319"/>
    </row>
    <row r="64" spans="1:4" s="5" customFormat="1" ht="23.25" customHeight="1">
      <c r="A64" s="320" t="s">
        <v>408</v>
      </c>
      <c r="B64" s="321"/>
      <c r="C64" s="321"/>
      <c r="D64" s="322"/>
    </row>
    <row r="65" spans="1:4" s="5" customFormat="1" ht="28.5" customHeight="1">
      <c r="A65" s="222" t="s">
        <v>409</v>
      </c>
      <c r="B65" s="223"/>
      <c r="C65" s="223"/>
      <c r="D65" s="224"/>
    </row>
    <row r="66" spans="1:4" s="5" customFormat="1" ht="61.5" customHeight="1">
      <c r="A66" s="199" t="s">
        <v>410</v>
      </c>
      <c r="B66" s="200"/>
      <c r="C66" s="200"/>
      <c r="D66" s="201"/>
    </row>
    <row r="67" spans="1:4" s="5" customFormat="1" ht="22.5" customHeight="1">
      <c r="A67" s="222" t="s">
        <v>411</v>
      </c>
      <c r="B67" s="223"/>
      <c r="C67" s="223"/>
      <c r="D67" s="224"/>
    </row>
    <row r="68" spans="1:4" s="5" customFormat="1" ht="72" customHeight="1">
      <c r="A68" s="199" t="s">
        <v>412</v>
      </c>
      <c r="B68" s="200"/>
      <c r="C68" s="200"/>
      <c r="D68" s="201"/>
    </row>
    <row r="69" spans="1:4" s="5" customFormat="1" ht="23.25" customHeight="1">
      <c r="A69" s="222" t="s">
        <v>413</v>
      </c>
      <c r="B69" s="223"/>
      <c r="C69" s="223"/>
      <c r="D69" s="224"/>
    </row>
    <row r="70" spans="1:4" s="5" customFormat="1" ht="49.5" customHeight="1">
      <c r="A70" s="210" t="s">
        <v>414</v>
      </c>
      <c r="B70" s="211"/>
      <c r="C70" s="211"/>
      <c r="D70" s="212"/>
    </row>
    <row r="71" spans="1:4" s="5" customFormat="1" ht="50.25" customHeight="1">
      <c r="A71" s="210" t="s">
        <v>415</v>
      </c>
      <c r="B71" s="211"/>
      <c r="C71" s="211"/>
      <c r="D71" s="212"/>
    </row>
    <row r="72" spans="1:4" s="5" customFormat="1" ht="32.25" customHeight="1">
      <c r="A72" s="274" t="s">
        <v>416</v>
      </c>
      <c r="B72" s="275"/>
      <c r="C72" s="275"/>
      <c r="D72" s="276"/>
    </row>
    <row r="73" spans="1:4" s="5" customFormat="1" ht="46.5" customHeight="1">
      <c r="A73" s="196" t="s">
        <v>417</v>
      </c>
      <c r="B73" s="197"/>
      <c r="C73" s="197"/>
      <c r="D73" s="198"/>
    </row>
    <row r="74" spans="1:5" s="5" customFormat="1" ht="51.75" customHeight="1">
      <c r="A74" s="313" t="s">
        <v>771</v>
      </c>
      <c r="B74" s="314"/>
      <c r="C74" s="314"/>
      <c r="D74" s="315"/>
      <c r="E74" s="65"/>
    </row>
    <row r="75" spans="1:4" s="5" customFormat="1" ht="24" customHeight="1" thickBot="1">
      <c r="A75" s="268" t="s">
        <v>570</v>
      </c>
      <c r="B75" s="269"/>
      <c r="C75" s="269"/>
      <c r="D75" s="270"/>
    </row>
    <row r="76" spans="1:6" s="5" customFormat="1" ht="34.5" customHeight="1" thickBot="1" thickTop="1">
      <c r="A76" s="256" t="s">
        <v>418</v>
      </c>
      <c r="B76" s="257"/>
      <c r="C76" s="256" t="s">
        <v>567</v>
      </c>
      <c r="D76" s="257"/>
      <c r="F76" s="40"/>
    </row>
    <row r="77" spans="1:5" s="5" customFormat="1" ht="65.25" customHeight="1" thickTop="1">
      <c r="A77" s="243" t="s">
        <v>770</v>
      </c>
      <c r="B77" s="244"/>
      <c r="C77" s="245" t="s">
        <v>724</v>
      </c>
      <c r="D77" s="246"/>
      <c r="E77" s="65"/>
    </row>
    <row r="78" spans="1:4" s="5" customFormat="1" ht="20.25" customHeight="1">
      <c r="A78" s="247" t="s">
        <v>569</v>
      </c>
      <c r="B78" s="248"/>
      <c r="C78" s="248"/>
      <c r="D78" s="249"/>
    </row>
    <row r="79" spans="1:12" s="5" customFormat="1" ht="42.75" customHeight="1" thickBot="1">
      <c r="A79" s="265" t="s">
        <v>452</v>
      </c>
      <c r="B79" s="266"/>
      <c r="C79" s="266"/>
      <c r="D79" s="267"/>
      <c r="G79" s="40"/>
      <c r="L79" s="40"/>
    </row>
    <row r="80" spans="1:4" s="5" customFormat="1" ht="24" customHeight="1" thickBot="1" thickTop="1">
      <c r="A80" s="256" t="s">
        <v>418</v>
      </c>
      <c r="B80" s="257"/>
      <c r="C80" s="256" t="s">
        <v>450</v>
      </c>
      <c r="D80" s="257"/>
    </row>
    <row r="81" spans="1:6" s="5" customFormat="1" ht="84" customHeight="1" thickTop="1">
      <c r="A81" s="243" t="s">
        <v>770</v>
      </c>
      <c r="B81" s="244"/>
      <c r="C81" s="245" t="s">
        <v>648</v>
      </c>
      <c r="D81" s="246"/>
      <c r="E81" s="65"/>
      <c r="F81" s="40"/>
    </row>
    <row r="82" spans="1:11" s="5" customFormat="1" ht="24" customHeight="1">
      <c r="A82" s="222" t="s">
        <v>451</v>
      </c>
      <c r="B82" s="223"/>
      <c r="C82" s="223"/>
      <c r="D82" s="224"/>
      <c r="K82" s="40"/>
    </row>
    <row r="83" spans="1:4" s="5" customFormat="1" ht="51" customHeight="1">
      <c r="A83" s="196" t="s">
        <v>419</v>
      </c>
      <c r="B83" s="197"/>
      <c r="C83" s="197"/>
      <c r="D83" s="198"/>
    </row>
    <row r="84" spans="1:4" s="5" customFormat="1" ht="24.75" customHeight="1">
      <c r="A84" s="210" t="s">
        <v>631</v>
      </c>
      <c r="B84" s="211"/>
      <c r="C84" s="211"/>
      <c r="D84" s="212"/>
    </row>
    <row r="85" spans="1:4" s="5" customFormat="1" ht="24" customHeight="1">
      <c r="A85" s="25" t="s">
        <v>420</v>
      </c>
      <c r="B85" s="238" t="s">
        <v>421</v>
      </c>
      <c r="C85" s="238"/>
      <c r="D85" s="239"/>
    </row>
    <row r="86" spans="1:17" s="5" customFormat="1" ht="21.75" customHeight="1">
      <c r="A86" s="250" t="s">
        <v>422</v>
      </c>
      <c r="B86" s="251"/>
      <c r="C86" s="251"/>
      <c r="D86" s="252"/>
      <c r="Q86" s="40"/>
    </row>
    <row r="87" spans="1:4" s="5" customFormat="1" ht="14.25">
      <c r="A87" s="205" t="s">
        <v>568</v>
      </c>
      <c r="B87" s="206"/>
      <c r="C87" s="206"/>
      <c r="D87" s="207"/>
    </row>
    <row r="88" spans="1:4" s="5" customFormat="1" ht="37.5" customHeight="1">
      <c r="A88" s="253" t="s">
        <v>633</v>
      </c>
      <c r="B88" s="254"/>
      <c r="C88" s="254"/>
      <c r="D88" s="255"/>
    </row>
    <row r="89" spans="1:4" s="1" customFormat="1" ht="18.75" customHeight="1">
      <c r="A89" s="258" t="s">
        <v>423</v>
      </c>
      <c r="B89" s="259"/>
      <c r="C89" s="259"/>
      <c r="D89" s="260"/>
    </row>
    <row r="90" spans="1:4" s="1" customFormat="1" ht="21.75" customHeight="1">
      <c r="A90" s="240" t="s">
        <v>424</v>
      </c>
      <c r="B90" s="241"/>
      <c r="C90" s="241"/>
      <c r="D90" s="242"/>
    </row>
    <row r="91" spans="1:4" s="5" customFormat="1" ht="26.25" customHeight="1">
      <c r="A91" s="225" t="s">
        <v>571</v>
      </c>
      <c r="B91" s="226"/>
      <c r="C91" s="226"/>
      <c r="D91" s="227"/>
    </row>
    <row r="92" spans="1:4" s="5" customFormat="1" ht="54.75" customHeight="1">
      <c r="A92" s="205" t="s">
        <v>610</v>
      </c>
      <c r="B92" s="206"/>
      <c r="C92" s="206"/>
      <c r="D92" s="207"/>
    </row>
    <row r="93" spans="1:4" s="5" customFormat="1" ht="24" customHeight="1">
      <c r="A93" s="228" t="s">
        <v>425</v>
      </c>
      <c r="B93" s="229"/>
      <c r="C93" s="229"/>
      <c r="D93" s="228"/>
    </row>
    <row r="94" spans="1:4" s="5" customFormat="1" ht="68.25" customHeight="1">
      <c r="A94" s="199" t="s">
        <v>611</v>
      </c>
      <c r="B94" s="200"/>
      <c r="C94" s="200"/>
      <c r="D94" s="201"/>
    </row>
    <row r="95" spans="1:4" s="5" customFormat="1" ht="38.25" customHeight="1">
      <c r="A95" s="232" t="s">
        <v>426</v>
      </c>
      <c r="B95" s="233"/>
      <c r="C95" s="233"/>
      <c r="D95" s="234"/>
    </row>
    <row r="96" spans="1:4" s="5" customFormat="1" ht="19.5" customHeight="1">
      <c r="A96" s="202" t="s">
        <v>427</v>
      </c>
      <c r="B96" s="203"/>
      <c r="C96" s="203"/>
      <c r="D96" s="204"/>
    </row>
    <row r="97" spans="1:4" s="5" customFormat="1" ht="39.75" customHeight="1">
      <c r="A97" s="205" t="s">
        <v>428</v>
      </c>
      <c r="B97" s="206"/>
      <c r="C97" s="206"/>
      <c r="D97" s="207"/>
    </row>
    <row r="98" spans="1:4" s="5" customFormat="1" ht="32.25" customHeight="1">
      <c r="A98" s="225" t="s">
        <v>429</v>
      </c>
      <c r="B98" s="226"/>
      <c r="C98" s="226"/>
      <c r="D98" s="227"/>
    </row>
    <row r="99" spans="1:4" s="5" customFormat="1" ht="37.5" customHeight="1">
      <c r="A99" s="196" t="s">
        <v>612</v>
      </c>
      <c r="B99" s="197"/>
      <c r="C99" s="197"/>
      <c r="D99" s="198"/>
    </row>
    <row r="100" spans="1:4" s="5" customFormat="1" ht="60" customHeight="1">
      <c r="A100" s="205" t="s">
        <v>613</v>
      </c>
      <c r="B100" s="206"/>
      <c r="C100" s="206"/>
      <c r="D100" s="207"/>
    </row>
    <row r="101" spans="1:5" s="5" customFormat="1" ht="54" customHeight="1">
      <c r="A101" s="193" t="s">
        <v>744</v>
      </c>
      <c r="B101" s="194"/>
      <c r="C101" s="194"/>
      <c r="D101" s="195"/>
      <c r="E101" s="65"/>
    </row>
    <row r="102" spans="1:4" s="5" customFormat="1" ht="25.5" customHeight="1">
      <c r="A102" s="235" t="s">
        <v>430</v>
      </c>
      <c r="B102" s="236"/>
      <c r="C102" s="236"/>
      <c r="D102" s="237"/>
    </row>
    <row r="103" spans="1:4" s="5" customFormat="1" ht="51.75" customHeight="1">
      <c r="A103" s="213" t="s">
        <v>431</v>
      </c>
      <c r="B103" s="214"/>
      <c r="C103" s="214"/>
      <c r="D103" s="215"/>
    </row>
    <row r="104" spans="1:4" s="5" customFormat="1" ht="46.5" customHeight="1">
      <c r="A104" s="205" t="s">
        <v>432</v>
      </c>
      <c r="B104" s="206"/>
      <c r="C104" s="206"/>
      <c r="D104" s="207"/>
    </row>
    <row r="105" spans="1:4" s="5" customFormat="1" ht="39.75" customHeight="1">
      <c r="A105" s="225" t="s">
        <v>643</v>
      </c>
      <c r="B105" s="226"/>
      <c r="C105" s="226"/>
      <c r="D105" s="227"/>
    </row>
    <row r="106" spans="1:4" s="5" customFormat="1" ht="79.5" customHeight="1">
      <c r="A106" s="196" t="s">
        <v>644</v>
      </c>
      <c r="B106" s="197"/>
      <c r="C106" s="197"/>
      <c r="D106" s="198"/>
    </row>
    <row r="107" spans="1:4" s="5" customFormat="1" ht="58.5" customHeight="1">
      <c r="A107" s="205" t="s">
        <v>433</v>
      </c>
      <c r="B107" s="206"/>
      <c r="C107" s="206"/>
      <c r="D107" s="207"/>
    </row>
    <row r="108" spans="1:4" s="1" customFormat="1" ht="24" customHeight="1">
      <c r="A108" s="228" t="s">
        <v>434</v>
      </c>
      <c r="B108" s="229"/>
      <c r="C108" s="229"/>
      <c r="D108" s="228"/>
    </row>
    <row r="109" spans="1:4" s="1" customFormat="1" ht="79.5" customHeight="1">
      <c r="A109" s="196" t="s">
        <v>435</v>
      </c>
      <c r="B109" s="197"/>
      <c r="C109" s="197"/>
      <c r="D109" s="198"/>
    </row>
    <row r="110" spans="1:4" s="1" customFormat="1" ht="69" customHeight="1">
      <c r="A110" s="196" t="s">
        <v>645</v>
      </c>
      <c r="B110" s="197"/>
      <c r="C110" s="197"/>
      <c r="D110" s="198"/>
    </row>
    <row r="111" spans="1:4" s="1" customFormat="1" ht="48" customHeight="1">
      <c r="A111" s="196" t="s">
        <v>436</v>
      </c>
      <c r="B111" s="197"/>
      <c r="C111" s="197"/>
      <c r="D111" s="198"/>
    </row>
    <row r="112" spans="1:4" s="1" customFormat="1" ht="59.25" customHeight="1">
      <c r="A112" s="199" t="s">
        <v>437</v>
      </c>
      <c r="B112" s="200"/>
      <c r="C112" s="200"/>
      <c r="D112" s="201"/>
    </row>
    <row r="113" spans="1:4" s="5" customFormat="1" ht="21.75" customHeight="1">
      <c r="A113" s="202" t="s">
        <v>438</v>
      </c>
      <c r="B113" s="203"/>
      <c r="C113" s="203"/>
      <c r="D113" s="204"/>
    </row>
    <row r="114" spans="1:4" s="5" customFormat="1" ht="35.25" customHeight="1">
      <c r="A114" s="213" t="s">
        <v>439</v>
      </c>
      <c r="B114" s="214"/>
      <c r="C114" s="214"/>
      <c r="D114" s="215"/>
    </row>
    <row r="115" spans="1:4" s="5" customFormat="1" ht="37.5" customHeight="1">
      <c r="A115" s="213" t="s">
        <v>440</v>
      </c>
      <c r="B115" s="214"/>
      <c r="C115" s="214"/>
      <c r="D115" s="215"/>
    </row>
    <row r="116" spans="1:4" s="19" customFormat="1" ht="24.75" customHeight="1">
      <c r="A116" s="222" t="s">
        <v>441</v>
      </c>
      <c r="B116" s="223"/>
      <c r="C116" s="223"/>
      <c r="D116" s="224"/>
    </row>
    <row r="117" spans="1:4" s="19" customFormat="1" ht="69.75" customHeight="1">
      <c r="A117" s="196" t="s">
        <v>442</v>
      </c>
      <c r="B117" s="197"/>
      <c r="C117" s="197"/>
      <c r="D117" s="198"/>
    </row>
    <row r="118" spans="1:4" s="19" customFormat="1" ht="59.25" customHeight="1">
      <c r="A118" s="210" t="s">
        <v>443</v>
      </c>
      <c r="B118" s="211"/>
      <c r="C118" s="211"/>
      <c r="D118" s="212"/>
    </row>
    <row r="119" spans="1:4" s="19" customFormat="1" ht="119.25" customHeight="1">
      <c r="A119" s="210" t="s">
        <v>444</v>
      </c>
      <c r="B119" s="211"/>
      <c r="C119" s="211"/>
      <c r="D119" s="212"/>
    </row>
    <row r="120" spans="1:4" s="19" customFormat="1" ht="88.5" customHeight="1">
      <c r="A120" s="210" t="s">
        <v>445</v>
      </c>
      <c r="B120" s="211"/>
      <c r="C120" s="211"/>
      <c r="D120" s="212"/>
    </row>
    <row r="121" spans="1:4" s="19" customFormat="1" ht="160.5" customHeight="1">
      <c r="A121" s="219" t="s">
        <v>446</v>
      </c>
      <c r="B121" s="220"/>
      <c r="C121" s="220"/>
      <c r="D121" s="221"/>
    </row>
    <row r="122" spans="1:4" s="19" customFormat="1" ht="160.5" customHeight="1">
      <c r="A122" s="216" t="s">
        <v>635</v>
      </c>
      <c r="B122" s="217"/>
      <c r="C122" s="217"/>
      <c r="D122" s="218"/>
    </row>
    <row r="123" spans="1:4" s="5" customFormat="1" ht="24" customHeight="1">
      <c r="A123" s="208" t="s">
        <v>447</v>
      </c>
      <c r="B123" s="208"/>
      <c r="C123" s="208"/>
      <c r="D123" s="208"/>
    </row>
    <row r="124" spans="1:4" s="5" customFormat="1" ht="72.75" customHeight="1">
      <c r="A124" s="209" t="s">
        <v>448</v>
      </c>
      <c r="B124" s="209"/>
      <c r="C124" s="209"/>
      <c r="D124" s="209"/>
    </row>
  </sheetData>
  <sheetProtection/>
  <mergeCells count="128">
    <mergeCell ref="A48:D48"/>
    <mergeCell ref="A74:D74"/>
    <mergeCell ref="A57:D57"/>
    <mergeCell ref="A58:D58"/>
    <mergeCell ref="A59:D59"/>
    <mergeCell ref="A63:D63"/>
    <mergeCell ref="A64:D64"/>
    <mergeCell ref="A67:D67"/>
    <mergeCell ref="B55:D55"/>
    <mergeCell ref="A71:D71"/>
    <mergeCell ref="B41:D41"/>
    <mergeCell ref="B42:D42"/>
    <mergeCell ref="B51:D51"/>
    <mergeCell ref="A45:D45"/>
    <mergeCell ref="B33:D33"/>
    <mergeCell ref="B43:D43"/>
    <mergeCell ref="B34:D34"/>
    <mergeCell ref="A35:D35"/>
    <mergeCell ref="A46:D46"/>
    <mergeCell ref="B47:D47"/>
    <mergeCell ref="A4:D4"/>
    <mergeCell ref="A5:D5"/>
    <mergeCell ref="A6:D6"/>
    <mergeCell ref="A7:D7"/>
    <mergeCell ref="A9:D9"/>
    <mergeCell ref="A11:D11"/>
    <mergeCell ref="A10:D10"/>
    <mergeCell ref="A12:D12"/>
    <mergeCell ref="A13:D13"/>
    <mergeCell ref="A14:D14"/>
    <mergeCell ref="A15:D15"/>
    <mergeCell ref="A16:D16"/>
    <mergeCell ref="B22:D22"/>
    <mergeCell ref="A17:D17"/>
    <mergeCell ref="A18:D18"/>
    <mergeCell ref="A19:D19"/>
    <mergeCell ref="B20:D20"/>
    <mergeCell ref="B24:D24"/>
    <mergeCell ref="A21:D21"/>
    <mergeCell ref="B36:D36"/>
    <mergeCell ref="A37:D37"/>
    <mergeCell ref="B38:D38"/>
    <mergeCell ref="B29:D29"/>
    <mergeCell ref="B30:D30"/>
    <mergeCell ref="A23:D23"/>
    <mergeCell ref="A28:D28"/>
    <mergeCell ref="B31:D31"/>
    <mergeCell ref="A25:D25"/>
    <mergeCell ref="B26:D26"/>
    <mergeCell ref="A61:D61"/>
    <mergeCell ref="B53:D53"/>
    <mergeCell ref="B44:D44"/>
    <mergeCell ref="B49:D49"/>
    <mergeCell ref="B39:D39"/>
    <mergeCell ref="B40:D40"/>
    <mergeCell ref="A27:D27"/>
    <mergeCell ref="B32:D32"/>
    <mergeCell ref="A50:D50"/>
    <mergeCell ref="A62:D62"/>
    <mergeCell ref="A72:D72"/>
    <mergeCell ref="A73:D73"/>
    <mergeCell ref="A54:D54"/>
    <mergeCell ref="A68:D68"/>
    <mergeCell ref="A52:D52"/>
    <mergeCell ref="A70:D70"/>
    <mergeCell ref="A66:D66"/>
    <mergeCell ref="A89:D89"/>
    <mergeCell ref="A56:D56"/>
    <mergeCell ref="A60:D60"/>
    <mergeCell ref="A79:D79"/>
    <mergeCell ref="A80:B80"/>
    <mergeCell ref="A76:B76"/>
    <mergeCell ref="C76:D76"/>
    <mergeCell ref="A65:D65"/>
    <mergeCell ref="A75:D75"/>
    <mergeCell ref="A69:D69"/>
    <mergeCell ref="A90:D90"/>
    <mergeCell ref="A77:B77"/>
    <mergeCell ref="C77:D77"/>
    <mergeCell ref="A81:B81"/>
    <mergeCell ref="C81:D81"/>
    <mergeCell ref="A78:D78"/>
    <mergeCell ref="A86:D86"/>
    <mergeCell ref="A87:D87"/>
    <mergeCell ref="A88:D88"/>
    <mergeCell ref="C80:D80"/>
    <mergeCell ref="A92:D92"/>
    <mergeCell ref="A93:D93"/>
    <mergeCell ref="A102:D102"/>
    <mergeCell ref="A103:D103"/>
    <mergeCell ref="A98:D98"/>
    <mergeCell ref="A82:D82"/>
    <mergeCell ref="A94:D94"/>
    <mergeCell ref="A83:D83"/>
    <mergeCell ref="A84:D84"/>
    <mergeCell ref="B85:D85"/>
    <mergeCell ref="A1:D1"/>
    <mergeCell ref="A2:D2"/>
    <mergeCell ref="A3:D3"/>
    <mergeCell ref="A8:D8"/>
    <mergeCell ref="A99:D99"/>
    <mergeCell ref="A100:D100"/>
    <mergeCell ref="A95:D95"/>
    <mergeCell ref="A96:D96"/>
    <mergeCell ref="A97:D97"/>
    <mergeCell ref="A91:D91"/>
    <mergeCell ref="A114:D114"/>
    <mergeCell ref="A107:D107"/>
    <mergeCell ref="A105:D105"/>
    <mergeCell ref="A106:D106"/>
    <mergeCell ref="A108:D108"/>
    <mergeCell ref="A109:D109"/>
    <mergeCell ref="A123:D123"/>
    <mergeCell ref="A124:D124"/>
    <mergeCell ref="A118:D118"/>
    <mergeCell ref="A119:D119"/>
    <mergeCell ref="A115:D115"/>
    <mergeCell ref="A122:D122"/>
    <mergeCell ref="A120:D120"/>
    <mergeCell ref="A121:D121"/>
    <mergeCell ref="A116:D116"/>
    <mergeCell ref="A117:D117"/>
    <mergeCell ref="A101:D101"/>
    <mergeCell ref="A110:D110"/>
    <mergeCell ref="A111:D111"/>
    <mergeCell ref="A112:D112"/>
    <mergeCell ref="A113:D113"/>
    <mergeCell ref="A104:D104"/>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B100"/>
  <sheetViews>
    <sheetView zoomScale="93" zoomScaleNormal="93" zoomScalePageLayoutView="0" workbookViewId="0" topLeftCell="A10">
      <selection activeCell="A12" sqref="A12"/>
    </sheetView>
  </sheetViews>
  <sheetFormatPr defaultColWidth="11.421875" defaultRowHeight="15"/>
  <cols>
    <col min="1" max="1" width="100.7109375" style="1" customWidth="1"/>
    <col min="2" max="2" width="5.421875" style="0" customWidth="1"/>
  </cols>
  <sheetData>
    <row r="1" ht="15.75">
      <c r="A1" s="63" t="s">
        <v>235</v>
      </c>
    </row>
    <row r="2" ht="47.25">
      <c r="A2" s="63" t="s">
        <v>652</v>
      </c>
    </row>
    <row r="3" ht="15.75">
      <c r="A3" s="63" t="s">
        <v>272</v>
      </c>
    </row>
    <row r="4" ht="15">
      <c r="A4" s="41" t="s">
        <v>129</v>
      </c>
    </row>
    <row r="5" ht="57">
      <c r="A5" s="45" t="s">
        <v>726</v>
      </c>
    </row>
    <row r="6" ht="15">
      <c r="A6" s="41" t="s">
        <v>712</v>
      </c>
    </row>
    <row r="7" ht="15">
      <c r="A7" s="46" t="s">
        <v>711</v>
      </c>
    </row>
    <row r="8" ht="15">
      <c r="A8" s="41" t="s">
        <v>776</v>
      </c>
    </row>
    <row r="9" ht="15">
      <c r="A9" s="41" t="s">
        <v>725</v>
      </c>
    </row>
    <row r="10" ht="102" customHeight="1">
      <c r="A10" s="45" t="s">
        <v>713</v>
      </c>
    </row>
    <row r="11" ht="15">
      <c r="A11" s="41" t="s">
        <v>714</v>
      </c>
    </row>
    <row r="12" ht="51.75" customHeight="1">
      <c r="A12" s="45" t="s">
        <v>753</v>
      </c>
    </row>
    <row r="13" ht="15">
      <c r="A13" s="41" t="s">
        <v>715</v>
      </c>
    </row>
    <row r="14" ht="28.5">
      <c r="A14" s="48" t="s">
        <v>653</v>
      </c>
    </row>
    <row r="15" ht="15">
      <c r="A15" s="41" t="s">
        <v>716</v>
      </c>
    </row>
    <row r="16" ht="15">
      <c r="A16" s="49" t="s">
        <v>654</v>
      </c>
    </row>
    <row r="17" ht="15">
      <c r="A17" s="50" t="s">
        <v>655</v>
      </c>
    </row>
    <row r="18" ht="15">
      <c r="A18" s="50" t="s">
        <v>656</v>
      </c>
    </row>
    <row r="19" ht="15">
      <c r="A19" s="50" t="s">
        <v>657</v>
      </c>
    </row>
    <row r="20" ht="15">
      <c r="A20" s="50" t="s">
        <v>658</v>
      </c>
    </row>
    <row r="21" ht="15">
      <c r="A21" s="50" t="s">
        <v>659</v>
      </c>
    </row>
    <row r="22" ht="42.75">
      <c r="A22" s="50" t="s">
        <v>660</v>
      </c>
    </row>
    <row r="23" ht="15">
      <c r="A23" s="41" t="s">
        <v>717</v>
      </c>
    </row>
    <row r="24" ht="30">
      <c r="A24" s="47" t="s">
        <v>141</v>
      </c>
    </row>
    <row r="25" ht="96.75" customHeight="1">
      <c r="A25" s="47" t="s">
        <v>674</v>
      </c>
    </row>
    <row r="26" ht="55.5" customHeight="1">
      <c r="A26" s="51" t="s">
        <v>675</v>
      </c>
    </row>
    <row r="27" ht="100.5">
      <c r="A27" s="51" t="s">
        <v>676</v>
      </c>
    </row>
    <row r="28" ht="30">
      <c r="A28" s="51" t="s">
        <v>661</v>
      </c>
    </row>
    <row r="29" ht="112.5" customHeight="1">
      <c r="A29" s="51" t="s">
        <v>677</v>
      </c>
    </row>
    <row r="30" ht="105.75" customHeight="1">
      <c r="A30" s="51" t="s">
        <v>678</v>
      </c>
    </row>
    <row r="31" ht="43.5">
      <c r="A31" s="51" t="s">
        <v>679</v>
      </c>
    </row>
    <row r="32" ht="15">
      <c r="A32" s="51" t="s">
        <v>662</v>
      </c>
    </row>
    <row r="33" ht="129">
      <c r="A33" s="51" t="s">
        <v>680</v>
      </c>
    </row>
    <row r="34" ht="104.25" customHeight="1">
      <c r="A34" s="51" t="s">
        <v>681</v>
      </c>
    </row>
    <row r="35" ht="58.5">
      <c r="A35" s="51" t="s">
        <v>682</v>
      </c>
    </row>
    <row r="36" ht="108" customHeight="1">
      <c r="A36" s="51" t="s">
        <v>683</v>
      </c>
    </row>
    <row r="37" ht="43.5">
      <c r="A37" s="51" t="s">
        <v>684</v>
      </c>
    </row>
    <row r="38" ht="30">
      <c r="A38" s="51" t="s">
        <v>663</v>
      </c>
    </row>
    <row r="39" ht="15">
      <c r="A39" s="51" t="s">
        <v>664</v>
      </c>
    </row>
    <row r="40" ht="15">
      <c r="A40" s="51" t="s">
        <v>665</v>
      </c>
    </row>
    <row r="41" ht="45">
      <c r="A41" s="51" t="s">
        <v>754</v>
      </c>
    </row>
    <row r="42" ht="15">
      <c r="A42" s="51" t="s">
        <v>666</v>
      </c>
    </row>
    <row r="43" ht="15">
      <c r="A43" s="51" t="s">
        <v>667</v>
      </c>
    </row>
    <row r="44" ht="114.75">
      <c r="A44" s="51" t="s">
        <v>685</v>
      </c>
    </row>
    <row r="45" ht="132.75" customHeight="1">
      <c r="A45" s="51" t="s">
        <v>686</v>
      </c>
    </row>
    <row r="46" ht="153.75" customHeight="1">
      <c r="A46" s="51" t="s">
        <v>687</v>
      </c>
    </row>
    <row r="47" ht="100.5">
      <c r="A47" s="51" t="s">
        <v>688</v>
      </c>
    </row>
    <row r="48" ht="57.75">
      <c r="A48" s="51" t="s">
        <v>689</v>
      </c>
    </row>
    <row r="49" ht="57.75">
      <c r="A49" s="51" t="s">
        <v>313</v>
      </c>
    </row>
    <row r="50" ht="86.25">
      <c r="A50" s="51" t="s">
        <v>690</v>
      </c>
    </row>
    <row r="51" ht="57.75">
      <c r="A51" s="51" t="s">
        <v>691</v>
      </c>
    </row>
    <row r="52" ht="61.5" customHeight="1">
      <c r="A52" s="51" t="s">
        <v>692</v>
      </c>
    </row>
    <row r="53" ht="96" customHeight="1">
      <c r="A53" s="51" t="s">
        <v>314</v>
      </c>
    </row>
    <row r="54" ht="103.5" customHeight="1">
      <c r="A54" s="51" t="s">
        <v>718</v>
      </c>
    </row>
    <row r="55" ht="180" customHeight="1">
      <c r="A55" s="51" t="s">
        <v>693</v>
      </c>
    </row>
    <row r="56" ht="95.25" customHeight="1">
      <c r="A56" s="51" t="s">
        <v>694</v>
      </c>
    </row>
    <row r="57" ht="45" customHeight="1">
      <c r="A57" s="51" t="s">
        <v>695</v>
      </c>
    </row>
    <row r="58" ht="60" customHeight="1">
      <c r="A58" s="51" t="s">
        <v>696</v>
      </c>
    </row>
    <row r="59" ht="102" customHeight="1">
      <c r="A59" s="51" t="s">
        <v>697</v>
      </c>
    </row>
    <row r="60" ht="72">
      <c r="A60" s="51" t="s">
        <v>698</v>
      </c>
    </row>
    <row r="61" ht="57.75">
      <c r="A61" s="51" t="s">
        <v>177</v>
      </c>
    </row>
    <row r="62" ht="55.5" customHeight="1">
      <c r="A62" s="51" t="s">
        <v>699</v>
      </c>
    </row>
    <row r="63" ht="45" customHeight="1">
      <c r="A63" s="51" t="s">
        <v>700</v>
      </c>
    </row>
    <row r="64" ht="16.5" customHeight="1">
      <c r="A64" s="51" t="s">
        <v>668</v>
      </c>
    </row>
    <row r="65" ht="147" customHeight="1">
      <c r="A65" s="51" t="s">
        <v>701</v>
      </c>
    </row>
    <row r="66" ht="30">
      <c r="A66" s="51" t="s">
        <v>669</v>
      </c>
    </row>
    <row r="67" ht="90" customHeight="1">
      <c r="A67" s="51" t="s">
        <v>702</v>
      </c>
    </row>
    <row r="68" ht="157.5">
      <c r="A68" s="51" t="s">
        <v>703</v>
      </c>
    </row>
    <row r="69" ht="15">
      <c r="A69" s="51" t="s">
        <v>670</v>
      </c>
    </row>
    <row r="70" ht="86.25">
      <c r="A70" s="51" t="s">
        <v>704</v>
      </c>
    </row>
    <row r="71" ht="86.25" customHeight="1">
      <c r="A71" s="51" t="s">
        <v>322</v>
      </c>
    </row>
    <row r="72" ht="15">
      <c r="A72" s="51" t="s">
        <v>671</v>
      </c>
    </row>
    <row r="73" ht="39" customHeight="1">
      <c r="A73" s="51" t="s">
        <v>672</v>
      </c>
    </row>
    <row r="74" ht="43.5">
      <c r="A74" s="51" t="s">
        <v>705</v>
      </c>
    </row>
    <row r="75" ht="15">
      <c r="A75" s="51" t="s">
        <v>673</v>
      </c>
    </row>
    <row r="76" ht="15">
      <c r="A76" s="41" t="s">
        <v>587</v>
      </c>
    </row>
    <row r="77" spans="1:2" ht="96.75" customHeight="1">
      <c r="A77" s="45" t="s">
        <v>737</v>
      </c>
      <c r="B77" s="66"/>
    </row>
    <row r="78" ht="75.75" customHeight="1">
      <c r="A78" s="47" t="s">
        <v>706</v>
      </c>
    </row>
    <row r="79" ht="100.5">
      <c r="A79" s="47" t="s">
        <v>707</v>
      </c>
    </row>
    <row r="80" ht="100.5">
      <c r="A80" s="47" t="s">
        <v>708</v>
      </c>
    </row>
    <row r="81" ht="72">
      <c r="A81" s="47" t="s">
        <v>709</v>
      </c>
    </row>
    <row r="82" ht="72">
      <c r="A82" s="47" t="s">
        <v>88</v>
      </c>
    </row>
    <row r="83" ht="86.25">
      <c r="A83" s="47" t="s">
        <v>710</v>
      </c>
    </row>
    <row r="84" ht="15">
      <c r="A84" s="52"/>
    </row>
    <row r="85" ht="15">
      <c r="A85" s="52"/>
    </row>
    <row r="86" ht="15">
      <c r="A86" s="52"/>
    </row>
    <row r="87" ht="15">
      <c r="A87" s="52"/>
    </row>
    <row r="88" ht="15">
      <c r="A88" s="52"/>
    </row>
    <row r="89" ht="15">
      <c r="A89" s="52"/>
    </row>
    <row r="90" ht="15">
      <c r="A90" s="52"/>
    </row>
    <row r="91" ht="15">
      <c r="A91" s="52"/>
    </row>
    <row r="92" ht="15">
      <c r="A92" s="52"/>
    </row>
    <row r="93" ht="15">
      <c r="A93" s="52"/>
    </row>
    <row r="94" ht="15">
      <c r="A94" s="52"/>
    </row>
    <row r="95" ht="15">
      <c r="A95" s="52"/>
    </row>
    <row r="96" ht="15">
      <c r="A96" s="52"/>
    </row>
    <row r="97" ht="15">
      <c r="A97" s="52"/>
    </row>
    <row r="98" ht="15">
      <c r="A98" s="52"/>
    </row>
    <row r="99" ht="15">
      <c r="A99" s="52"/>
    </row>
    <row r="100" ht="15">
      <c r="A100" s="52"/>
    </row>
  </sheetData>
  <sheetProtection/>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xl/worksheets/sheet8.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G14" sqref="G14"/>
    </sheetView>
  </sheetViews>
  <sheetFormatPr defaultColWidth="11.421875" defaultRowHeight="15"/>
  <cols>
    <col min="1" max="1" width="80.7109375" style="1" customWidth="1"/>
    <col min="2" max="2" width="25.7109375" style="39" customWidth="1"/>
    <col min="3" max="3" width="3.28125" style="1" customWidth="1"/>
    <col min="4" max="16384" width="11.421875" style="1" customWidth="1"/>
  </cols>
  <sheetData>
    <row r="1" spans="1:2" s="13" customFormat="1" ht="15.75">
      <c r="A1" s="330" t="s">
        <v>235</v>
      </c>
      <c r="B1" s="330"/>
    </row>
    <row r="2" spans="1:2" s="13" customFormat="1" ht="39" customHeight="1">
      <c r="A2" s="330" t="s">
        <v>582</v>
      </c>
      <c r="B2" s="330"/>
    </row>
    <row r="3" spans="1:2" s="13" customFormat="1" ht="15.75">
      <c r="A3" s="330" t="s">
        <v>272</v>
      </c>
      <c r="B3" s="330"/>
    </row>
    <row r="4" spans="1:2" ht="15">
      <c r="A4" s="327" t="s">
        <v>129</v>
      </c>
      <c r="B4" s="327"/>
    </row>
    <row r="5" spans="1:2" ht="33" customHeight="1">
      <c r="A5" s="88" t="s">
        <v>583</v>
      </c>
      <c r="B5" s="88"/>
    </row>
    <row r="6" spans="1:2" ht="15">
      <c r="A6" s="327" t="s">
        <v>584</v>
      </c>
      <c r="B6" s="327"/>
    </row>
    <row r="7" spans="1:4" ht="14.25">
      <c r="A7" s="88" t="s">
        <v>846</v>
      </c>
      <c r="B7" s="88"/>
      <c r="D7" s="377" t="s">
        <v>840</v>
      </c>
    </row>
    <row r="8" spans="1:2" ht="15">
      <c r="A8" s="327" t="s">
        <v>585</v>
      </c>
      <c r="B8" s="327"/>
    </row>
    <row r="9" spans="1:2" ht="14.25">
      <c r="A9" s="88" t="s">
        <v>586</v>
      </c>
      <c r="B9" s="88"/>
    </row>
    <row r="10" spans="1:2" ht="15">
      <c r="A10" s="327" t="s">
        <v>587</v>
      </c>
      <c r="B10" s="327"/>
    </row>
    <row r="11" spans="1:4" ht="48.75" customHeight="1">
      <c r="A11" s="328" t="s">
        <v>838</v>
      </c>
      <c r="B11" s="329"/>
      <c r="D11" s="377" t="s">
        <v>840</v>
      </c>
    </row>
    <row r="12" spans="1:2" ht="36.75" customHeight="1">
      <c r="A12" s="35" t="s">
        <v>588</v>
      </c>
      <c r="B12" s="36" t="s">
        <v>589</v>
      </c>
    </row>
    <row r="13" spans="1:2" ht="57.75" customHeight="1">
      <c r="A13" s="34" t="s">
        <v>590</v>
      </c>
      <c r="B13" s="37">
        <v>10800000</v>
      </c>
    </row>
    <row r="14" spans="1:4" ht="86.25">
      <c r="A14" s="34" t="s">
        <v>843</v>
      </c>
      <c r="B14" s="37">
        <v>10800000</v>
      </c>
      <c r="D14" s="377" t="s">
        <v>840</v>
      </c>
    </row>
    <row r="15" spans="1:2" ht="57.75" customHeight="1">
      <c r="A15" s="34" t="s">
        <v>591</v>
      </c>
      <c r="B15" s="37">
        <v>10800000</v>
      </c>
    </row>
    <row r="16" spans="1:4" ht="120" customHeight="1">
      <c r="A16" s="34" t="s">
        <v>844</v>
      </c>
      <c r="B16" s="37">
        <v>12000000</v>
      </c>
      <c r="D16" s="377" t="s">
        <v>840</v>
      </c>
    </row>
    <row r="17" spans="1:2" ht="86.25">
      <c r="A17" s="34" t="s">
        <v>592</v>
      </c>
      <c r="B17" s="37">
        <v>4000000</v>
      </c>
    </row>
    <row r="18" spans="1:4" ht="72">
      <c r="A18" s="34" t="s">
        <v>842</v>
      </c>
      <c r="B18" s="37">
        <v>5200000</v>
      </c>
      <c r="D18" s="377" t="s">
        <v>840</v>
      </c>
    </row>
    <row r="19" spans="1:2" ht="72">
      <c r="A19" s="34" t="s">
        <v>833</v>
      </c>
      <c r="B19" s="38">
        <v>3800000</v>
      </c>
    </row>
    <row r="20" spans="1:4" ht="87" customHeight="1">
      <c r="A20" s="34" t="s">
        <v>593</v>
      </c>
      <c r="B20" s="38">
        <v>4000000</v>
      </c>
      <c r="D20" s="377" t="s">
        <v>840</v>
      </c>
    </row>
    <row r="21" spans="1:4" ht="86.25">
      <c r="A21" s="34" t="s">
        <v>841</v>
      </c>
      <c r="B21" s="38" t="s">
        <v>594</v>
      </c>
      <c r="D21" s="377" t="s">
        <v>840</v>
      </c>
    </row>
    <row r="22" spans="1:2" ht="30">
      <c r="A22" s="34" t="s">
        <v>646</v>
      </c>
      <c r="B22" s="38">
        <v>100000</v>
      </c>
    </row>
    <row r="23" spans="1:4" ht="57.75">
      <c r="A23" s="34" t="s">
        <v>845</v>
      </c>
      <c r="B23" s="38">
        <v>800000</v>
      </c>
      <c r="D23" s="377" t="s">
        <v>840</v>
      </c>
    </row>
    <row r="24" spans="1:2" ht="15">
      <c r="A24" s="327" t="s">
        <v>595</v>
      </c>
      <c r="B24" s="327"/>
    </row>
    <row r="25" spans="1:2" ht="31.5" customHeight="1">
      <c r="A25" s="87" t="s">
        <v>141</v>
      </c>
      <c r="B25" s="87"/>
    </row>
    <row r="26" spans="1:2" ht="89.25" customHeight="1">
      <c r="A26" s="88" t="s">
        <v>596</v>
      </c>
      <c r="B26" s="88"/>
    </row>
    <row r="27" spans="1:2" ht="87" customHeight="1">
      <c r="A27" s="88" t="s">
        <v>619</v>
      </c>
      <c r="B27" s="88"/>
    </row>
    <row r="28" spans="1:2" ht="65.25" customHeight="1">
      <c r="A28" s="146" t="s">
        <v>597</v>
      </c>
      <c r="B28" s="146"/>
    </row>
    <row r="29" spans="1:2" ht="86.25" customHeight="1">
      <c r="A29" s="88" t="s">
        <v>598</v>
      </c>
      <c r="B29" s="88"/>
    </row>
    <row r="30" spans="1:2" ht="48.75" customHeight="1">
      <c r="A30" s="88" t="s">
        <v>599</v>
      </c>
      <c r="B30" s="88"/>
    </row>
    <row r="31" spans="1:2" ht="93" customHeight="1">
      <c r="A31" s="325" t="s">
        <v>600</v>
      </c>
      <c r="B31" s="326"/>
    </row>
    <row r="32" spans="1:2" ht="61.5" customHeight="1">
      <c r="A32" s="88" t="s">
        <v>601</v>
      </c>
      <c r="B32" s="88"/>
    </row>
    <row r="33" spans="1:2" ht="48.75" customHeight="1">
      <c r="A33" s="88" t="s">
        <v>620</v>
      </c>
      <c r="B33" s="88"/>
    </row>
    <row r="34" spans="1:2" ht="49.5" customHeight="1">
      <c r="A34" s="325" t="s">
        <v>602</v>
      </c>
      <c r="B34" s="326"/>
    </row>
    <row r="35" spans="1:2" ht="17.25" customHeight="1">
      <c r="A35" s="87" t="s">
        <v>603</v>
      </c>
      <c r="B35" s="87"/>
    </row>
    <row r="36" spans="1:2" ht="78" customHeight="1">
      <c r="A36" s="323" t="s">
        <v>604</v>
      </c>
      <c r="B36" s="324"/>
    </row>
    <row r="37" spans="1:2" ht="33" customHeight="1">
      <c r="A37" s="88" t="s">
        <v>605</v>
      </c>
      <c r="B37" s="88"/>
    </row>
    <row r="38" spans="1:2" ht="51" customHeight="1">
      <c r="A38" s="88" t="s">
        <v>606</v>
      </c>
      <c r="B38" s="88"/>
    </row>
    <row r="39" spans="1:2" ht="75.75" customHeight="1">
      <c r="A39" s="88" t="s">
        <v>607</v>
      </c>
      <c r="B39" s="88"/>
    </row>
    <row r="40" spans="1:3" ht="37.5" customHeight="1">
      <c r="A40" s="143" t="s">
        <v>834</v>
      </c>
      <c r="B40" s="119"/>
      <c r="C40" s="80"/>
    </row>
    <row r="41" spans="1:2" ht="49.5" customHeight="1">
      <c r="A41" s="143" t="s">
        <v>608</v>
      </c>
      <c r="B41" s="119"/>
    </row>
    <row r="42" spans="1:2" ht="65.25" customHeight="1">
      <c r="A42" s="88" t="s">
        <v>609</v>
      </c>
      <c r="B42" s="88"/>
    </row>
    <row r="43" spans="1:2" ht="51.75" customHeight="1">
      <c r="A43" s="87" t="s">
        <v>618</v>
      </c>
      <c r="B43" s="88"/>
    </row>
  </sheetData>
  <sheetProtection/>
  <mergeCells count="31">
    <mergeCell ref="A1:B1"/>
    <mergeCell ref="A2:B2"/>
    <mergeCell ref="A3:B3"/>
    <mergeCell ref="A4:B4"/>
    <mergeCell ref="A5:B5"/>
    <mergeCell ref="A6:B6"/>
    <mergeCell ref="A30:B30"/>
    <mergeCell ref="A7:B7"/>
    <mergeCell ref="A8:B8"/>
    <mergeCell ref="A9:B9"/>
    <mergeCell ref="A10:B10"/>
    <mergeCell ref="A11:B11"/>
    <mergeCell ref="A24:B24"/>
    <mergeCell ref="A31:B31"/>
    <mergeCell ref="A32:B32"/>
    <mergeCell ref="A33:B33"/>
    <mergeCell ref="A34:B34"/>
    <mergeCell ref="A35:B35"/>
    <mergeCell ref="A25:B25"/>
    <mergeCell ref="A26:B26"/>
    <mergeCell ref="A27:B27"/>
    <mergeCell ref="A28:B28"/>
    <mergeCell ref="A29:B29"/>
    <mergeCell ref="A43:B43"/>
    <mergeCell ref="A42:B42"/>
    <mergeCell ref="A36:B36"/>
    <mergeCell ref="A37:B37"/>
    <mergeCell ref="A38:B38"/>
    <mergeCell ref="A39:B39"/>
    <mergeCell ref="A40:B40"/>
    <mergeCell ref="A41:B4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9.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H1"/>
    </sheetView>
  </sheetViews>
  <sheetFormatPr defaultColWidth="11.421875" defaultRowHeight="15"/>
  <cols>
    <col min="1" max="1" width="40.00390625" style="0" customWidth="1"/>
    <col min="2" max="2" width="23.00390625" style="0" customWidth="1"/>
    <col min="7" max="7" width="15.7109375" style="0" customWidth="1"/>
    <col min="8" max="8" width="19.00390625" style="0" customWidth="1"/>
  </cols>
  <sheetData>
    <row r="1" spans="1:8" ht="18">
      <c r="A1" s="374" t="s">
        <v>235</v>
      </c>
      <c r="B1" s="374"/>
      <c r="C1" s="374"/>
      <c r="D1" s="374"/>
      <c r="E1" s="374"/>
      <c r="F1" s="374"/>
      <c r="G1" s="374"/>
      <c r="H1" s="374"/>
    </row>
    <row r="2" spans="1:8" ht="18">
      <c r="A2" s="374" t="s">
        <v>809</v>
      </c>
      <c r="B2" s="374"/>
      <c r="C2" s="374"/>
      <c r="D2" s="374"/>
      <c r="E2" s="374"/>
      <c r="F2" s="374"/>
      <c r="G2" s="374"/>
      <c r="H2" s="374"/>
    </row>
    <row r="3" spans="1:8" ht="18">
      <c r="A3" s="374" t="s">
        <v>272</v>
      </c>
      <c r="B3" s="374"/>
      <c r="C3" s="374"/>
      <c r="D3" s="374"/>
      <c r="E3" s="374"/>
      <c r="F3" s="374"/>
      <c r="G3" s="374"/>
      <c r="H3" s="374"/>
    </row>
    <row r="4" spans="1:8" ht="18">
      <c r="A4" s="375" t="s">
        <v>777</v>
      </c>
      <c r="B4" s="375"/>
      <c r="C4" s="375"/>
      <c r="D4" s="375"/>
      <c r="E4" s="375"/>
      <c r="F4" s="375"/>
      <c r="G4" s="375"/>
      <c r="H4" s="375"/>
    </row>
    <row r="5" spans="1:8" ht="15">
      <c r="A5" s="365" t="s">
        <v>778</v>
      </c>
      <c r="B5" s="366"/>
      <c r="C5" s="366"/>
      <c r="D5" s="366"/>
      <c r="E5" s="366"/>
      <c r="F5" s="366"/>
      <c r="G5" s="366"/>
      <c r="H5" s="367"/>
    </row>
    <row r="6" spans="1:8" ht="89.25" customHeight="1">
      <c r="A6" s="340" t="s">
        <v>810</v>
      </c>
      <c r="B6" s="341"/>
      <c r="C6" s="341"/>
      <c r="D6" s="341"/>
      <c r="E6" s="341"/>
      <c r="F6" s="341"/>
      <c r="G6" s="341"/>
      <c r="H6" s="342"/>
    </row>
    <row r="7" spans="1:8" ht="15">
      <c r="A7" s="365" t="s">
        <v>779</v>
      </c>
      <c r="B7" s="366"/>
      <c r="C7" s="366"/>
      <c r="D7" s="366"/>
      <c r="E7" s="366"/>
      <c r="F7" s="366"/>
      <c r="G7" s="366"/>
      <c r="H7" s="367"/>
    </row>
    <row r="8" spans="1:8" ht="21" customHeight="1">
      <c r="A8" s="340" t="s">
        <v>141</v>
      </c>
      <c r="B8" s="341"/>
      <c r="C8" s="341"/>
      <c r="D8" s="341"/>
      <c r="E8" s="341"/>
      <c r="F8" s="341"/>
      <c r="G8" s="341"/>
      <c r="H8" s="342"/>
    </row>
    <row r="9" spans="1:8" ht="15">
      <c r="A9" s="368" t="s">
        <v>780</v>
      </c>
      <c r="B9" s="369"/>
      <c r="C9" s="369"/>
      <c r="D9" s="369"/>
      <c r="E9" s="369"/>
      <c r="F9" s="369"/>
      <c r="G9" s="369"/>
      <c r="H9" s="370"/>
    </row>
    <row r="10" spans="1:8" ht="40.5" customHeight="1">
      <c r="A10" s="371" t="s">
        <v>781</v>
      </c>
      <c r="B10" s="372"/>
      <c r="C10" s="372"/>
      <c r="D10" s="372"/>
      <c r="E10" s="372"/>
      <c r="F10" s="372"/>
      <c r="G10" s="372"/>
      <c r="H10" s="373"/>
    </row>
    <row r="11" spans="1:8" ht="15">
      <c r="A11" s="368" t="s">
        <v>782</v>
      </c>
      <c r="B11" s="369"/>
      <c r="C11" s="369"/>
      <c r="D11" s="369"/>
      <c r="E11" s="369"/>
      <c r="F11" s="369"/>
      <c r="G11" s="369"/>
      <c r="H11" s="370"/>
    </row>
    <row r="12" spans="1:8" ht="56.25" customHeight="1">
      <c r="A12" s="340" t="s">
        <v>783</v>
      </c>
      <c r="B12" s="341"/>
      <c r="C12" s="341"/>
      <c r="D12" s="341"/>
      <c r="E12" s="341"/>
      <c r="F12" s="341"/>
      <c r="G12" s="341"/>
      <c r="H12" s="342"/>
    </row>
    <row r="13" spans="1:8" ht="15">
      <c r="A13" s="358" t="s">
        <v>784</v>
      </c>
      <c r="B13" s="359"/>
      <c r="C13" s="359"/>
      <c r="D13" s="359"/>
      <c r="E13" s="359"/>
      <c r="F13" s="359"/>
      <c r="G13" s="359"/>
      <c r="H13" s="360"/>
    </row>
    <row r="14" spans="1:8" ht="27" customHeight="1">
      <c r="A14" s="68" t="s">
        <v>785</v>
      </c>
      <c r="B14" s="69"/>
      <c r="C14" s="69"/>
      <c r="D14" s="69"/>
      <c r="E14" s="361" t="s">
        <v>823</v>
      </c>
      <c r="F14" s="361"/>
      <c r="G14" s="69"/>
      <c r="H14" s="70"/>
    </row>
    <row r="15" spans="1:8" ht="38.25" customHeight="1">
      <c r="A15" s="71" t="s">
        <v>786</v>
      </c>
      <c r="B15" s="72" t="s">
        <v>812</v>
      </c>
      <c r="C15" s="362" t="s">
        <v>813</v>
      </c>
      <c r="D15" s="363"/>
      <c r="E15" s="362" t="s">
        <v>787</v>
      </c>
      <c r="F15" s="363"/>
      <c r="G15" s="362" t="s">
        <v>815</v>
      </c>
      <c r="H15" s="364"/>
    </row>
    <row r="16" spans="1:8" ht="25.5" customHeight="1">
      <c r="A16" s="73" t="s">
        <v>811</v>
      </c>
      <c r="B16" s="77">
        <v>2017022100009</v>
      </c>
      <c r="C16" s="356" t="s">
        <v>814</v>
      </c>
      <c r="D16" s="357"/>
      <c r="E16" s="350">
        <v>10197235</v>
      </c>
      <c r="F16" s="351"/>
      <c r="G16" s="331" t="s">
        <v>824</v>
      </c>
      <c r="H16" s="332"/>
    </row>
    <row r="17" spans="1:8" ht="102">
      <c r="A17" s="73" t="s">
        <v>816</v>
      </c>
      <c r="B17" s="74">
        <v>429145</v>
      </c>
      <c r="C17" s="356" t="s">
        <v>814</v>
      </c>
      <c r="D17" s="357"/>
      <c r="E17" s="350">
        <v>165146000</v>
      </c>
      <c r="F17" s="351"/>
      <c r="G17" s="331" t="s">
        <v>824</v>
      </c>
      <c r="H17" s="332"/>
    </row>
    <row r="18" spans="1:8" ht="36.75" customHeight="1">
      <c r="A18" s="73" t="s">
        <v>817</v>
      </c>
      <c r="B18" s="74">
        <v>431534</v>
      </c>
      <c r="C18" s="356" t="s">
        <v>814</v>
      </c>
      <c r="D18" s="357"/>
      <c r="E18" s="350">
        <v>3504000</v>
      </c>
      <c r="F18" s="351"/>
      <c r="G18" s="331" t="s">
        <v>824</v>
      </c>
      <c r="H18" s="332"/>
    </row>
    <row r="19" spans="1:8" ht="76.5">
      <c r="A19" s="73" t="s">
        <v>818</v>
      </c>
      <c r="B19" s="77">
        <v>2018042500000</v>
      </c>
      <c r="C19" s="349" t="s">
        <v>819</v>
      </c>
      <c r="D19" s="349"/>
      <c r="E19" s="350">
        <v>3144999</v>
      </c>
      <c r="F19" s="351"/>
      <c r="G19" s="331" t="s">
        <v>824</v>
      </c>
      <c r="H19" s="332"/>
    </row>
    <row r="20" spans="1:8" ht="24.75" customHeight="1">
      <c r="A20" s="73" t="s">
        <v>820</v>
      </c>
      <c r="B20" s="77">
        <v>2017071200004</v>
      </c>
      <c r="C20" s="349" t="s">
        <v>821</v>
      </c>
      <c r="D20" s="349"/>
      <c r="E20" s="350">
        <v>161820000</v>
      </c>
      <c r="F20" s="351"/>
      <c r="G20" s="331" t="s">
        <v>824</v>
      </c>
      <c r="H20" s="332"/>
    </row>
    <row r="21" spans="1:8" ht="15">
      <c r="A21" s="75" t="s">
        <v>822</v>
      </c>
      <c r="B21" s="76"/>
      <c r="C21" s="355"/>
      <c r="D21" s="355"/>
      <c r="E21" s="338">
        <f>SUM(E16:F20)</f>
        <v>343812234</v>
      </c>
      <c r="F21" s="339"/>
      <c r="G21" s="333"/>
      <c r="H21" s="334"/>
    </row>
    <row r="22" spans="1:8" ht="15">
      <c r="A22" s="335" t="s">
        <v>788</v>
      </c>
      <c r="B22" s="336"/>
      <c r="C22" s="336"/>
      <c r="D22" s="336"/>
      <c r="E22" s="336"/>
      <c r="F22" s="336"/>
      <c r="G22" s="336"/>
      <c r="H22" s="337"/>
    </row>
    <row r="23" spans="1:8" ht="57.75" customHeight="1">
      <c r="A23" s="340" t="s">
        <v>789</v>
      </c>
      <c r="B23" s="341"/>
      <c r="C23" s="341"/>
      <c r="D23" s="341"/>
      <c r="E23" s="341"/>
      <c r="F23" s="341"/>
      <c r="G23" s="341"/>
      <c r="H23" s="342"/>
    </row>
    <row r="24" spans="1:8" ht="15">
      <c r="A24" s="340" t="s">
        <v>790</v>
      </c>
      <c r="B24" s="341"/>
      <c r="C24" s="341"/>
      <c r="D24" s="341"/>
      <c r="E24" s="341"/>
      <c r="F24" s="341"/>
      <c r="G24" s="341"/>
      <c r="H24" s="342"/>
    </row>
    <row r="25" spans="1:8" ht="15">
      <c r="A25" s="340" t="s">
        <v>791</v>
      </c>
      <c r="B25" s="341"/>
      <c r="C25" s="341"/>
      <c r="D25" s="341"/>
      <c r="E25" s="341"/>
      <c r="F25" s="341"/>
      <c r="G25" s="341"/>
      <c r="H25" s="342"/>
    </row>
    <row r="26" spans="1:8" ht="15">
      <c r="A26" s="340" t="s">
        <v>792</v>
      </c>
      <c r="B26" s="341"/>
      <c r="C26" s="341"/>
      <c r="D26" s="341"/>
      <c r="E26" s="341"/>
      <c r="F26" s="341"/>
      <c r="G26" s="341"/>
      <c r="H26" s="342"/>
    </row>
    <row r="27" spans="1:8" ht="15">
      <c r="A27" s="340" t="s">
        <v>793</v>
      </c>
      <c r="B27" s="341"/>
      <c r="C27" s="341"/>
      <c r="D27" s="341"/>
      <c r="E27" s="341"/>
      <c r="F27" s="341"/>
      <c r="G27" s="341"/>
      <c r="H27" s="342"/>
    </row>
    <row r="28" spans="1:8" ht="15">
      <c r="A28" s="340" t="s">
        <v>794</v>
      </c>
      <c r="B28" s="341"/>
      <c r="C28" s="341"/>
      <c r="D28" s="341"/>
      <c r="E28" s="341"/>
      <c r="F28" s="341"/>
      <c r="G28" s="341"/>
      <c r="H28" s="342"/>
    </row>
    <row r="29" spans="1:8" ht="15">
      <c r="A29" s="340" t="s">
        <v>795</v>
      </c>
      <c r="B29" s="341"/>
      <c r="C29" s="341"/>
      <c r="D29" s="341"/>
      <c r="E29" s="341"/>
      <c r="F29" s="341"/>
      <c r="G29" s="341"/>
      <c r="H29" s="342"/>
    </row>
    <row r="30" spans="1:8" ht="15">
      <c r="A30" s="340" t="s">
        <v>796</v>
      </c>
      <c r="B30" s="341"/>
      <c r="C30" s="341"/>
      <c r="D30" s="341"/>
      <c r="E30" s="341"/>
      <c r="F30" s="341"/>
      <c r="G30" s="341"/>
      <c r="H30" s="342"/>
    </row>
    <row r="31" spans="1:8" ht="15">
      <c r="A31" s="352" t="s">
        <v>797</v>
      </c>
      <c r="B31" s="353"/>
      <c r="C31" s="353"/>
      <c r="D31" s="353"/>
      <c r="E31" s="353"/>
      <c r="F31" s="353"/>
      <c r="G31" s="353"/>
      <c r="H31" s="354"/>
    </row>
    <row r="32" spans="1:8" ht="15">
      <c r="A32" s="340" t="s">
        <v>798</v>
      </c>
      <c r="B32" s="341"/>
      <c r="C32" s="341"/>
      <c r="D32" s="341"/>
      <c r="E32" s="341"/>
      <c r="F32" s="341"/>
      <c r="G32" s="341"/>
      <c r="H32" s="342"/>
    </row>
    <row r="33" spans="1:8" ht="15">
      <c r="A33" s="340" t="s">
        <v>799</v>
      </c>
      <c r="B33" s="341"/>
      <c r="C33" s="341"/>
      <c r="D33" s="341"/>
      <c r="E33" s="341"/>
      <c r="F33" s="341"/>
      <c r="G33" s="341"/>
      <c r="H33" s="342"/>
    </row>
    <row r="34" spans="1:8" ht="15">
      <c r="A34" s="340" t="s">
        <v>800</v>
      </c>
      <c r="B34" s="341"/>
      <c r="C34" s="341"/>
      <c r="D34" s="341"/>
      <c r="E34" s="341"/>
      <c r="F34" s="341"/>
      <c r="G34" s="341"/>
      <c r="H34" s="342"/>
    </row>
    <row r="35" spans="1:8" ht="15">
      <c r="A35" s="340" t="s">
        <v>801</v>
      </c>
      <c r="B35" s="341"/>
      <c r="C35" s="341"/>
      <c r="D35" s="341"/>
      <c r="E35" s="341"/>
      <c r="F35" s="341"/>
      <c r="G35" s="341"/>
      <c r="H35" s="342"/>
    </row>
    <row r="36" spans="1:8" ht="15">
      <c r="A36" s="352" t="s">
        <v>802</v>
      </c>
      <c r="B36" s="353"/>
      <c r="C36" s="353"/>
      <c r="D36" s="353"/>
      <c r="E36" s="353"/>
      <c r="F36" s="353"/>
      <c r="G36" s="353"/>
      <c r="H36" s="354"/>
    </row>
    <row r="37" spans="1:8" ht="33" customHeight="1">
      <c r="A37" s="340" t="s">
        <v>803</v>
      </c>
      <c r="B37" s="341"/>
      <c r="C37" s="341"/>
      <c r="D37" s="341"/>
      <c r="E37" s="341"/>
      <c r="F37" s="341"/>
      <c r="G37" s="341"/>
      <c r="H37" s="342"/>
    </row>
    <row r="38" spans="1:8" ht="15">
      <c r="A38" s="335" t="s">
        <v>804</v>
      </c>
      <c r="B38" s="336"/>
      <c r="C38" s="336"/>
      <c r="D38" s="336"/>
      <c r="E38" s="336"/>
      <c r="F38" s="336"/>
      <c r="G38" s="336"/>
      <c r="H38" s="337"/>
    </row>
    <row r="39" spans="1:8" ht="27.75" customHeight="1">
      <c r="A39" s="340" t="s">
        <v>805</v>
      </c>
      <c r="B39" s="341"/>
      <c r="C39" s="341"/>
      <c r="D39" s="341"/>
      <c r="E39" s="341"/>
      <c r="F39" s="341"/>
      <c r="G39" s="341"/>
      <c r="H39" s="342"/>
    </row>
    <row r="40" spans="1:8" ht="15">
      <c r="A40" s="340" t="s">
        <v>806</v>
      </c>
      <c r="B40" s="341"/>
      <c r="C40" s="341"/>
      <c r="D40" s="341"/>
      <c r="E40" s="341"/>
      <c r="F40" s="341"/>
      <c r="G40" s="341"/>
      <c r="H40" s="342"/>
    </row>
    <row r="41" spans="1:8" ht="15">
      <c r="A41" s="343" t="s">
        <v>807</v>
      </c>
      <c r="B41" s="344"/>
      <c r="C41" s="344"/>
      <c r="D41" s="344"/>
      <c r="E41" s="344"/>
      <c r="F41" s="344"/>
      <c r="G41" s="344"/>
      <c r="H41" s="345"/>
    </row>
    <row r="42" spans="1:8" ht="34.5" customHeight="1" thickBot="1">
      <c r="A42" s="346" t="s">
        <v>808</v>
      </c>
      <c r="B42" s="347"/>
      <c r="C42" s="347"/>
      <c r="D42" s="347"/>
      <c r="E42" s="347"/>
      <c r="F42" s="347"/>
      <c r="G42" s="347"/>
      <c r="H42" s="348"/>
    </row>
  </sheetData>
  <sheetProtection/>
  <mergeCells count="56">
    <mergeCell ref="A1:H1"/>
    <mergeCell ref="A2:H2"/>
    <mergeCell ref="A3:H3"/>
    <mergeCell ref="A4:H4"/>
    <mergeCell ref="A5:H5"/>
    <mergeCell ref="A6:H6"/>
    <mergeCell ref="A7:H7"/>
    <mergeCell ref="A8:H8"/>
    <mergeCell ref="A9:H9"/>
    <mergeCell ref="A10:H10"/>
    <mergeCell ref="A11:H11"/>
    <mergeCell ref="A12:H12"/>
    <mergeCell ref="A13:H13"/>
    <mergeCell ref="E14:F14"/>
    <mergeCell ref="C15:D15"/>
    <mergeCell ref="E15:F15"/>
    <mergeCell ref="C16:D16"/>
    <mergeCell ref="E16:F16"/>
    <mergeCell ref="G16:H16"/>
    <mergeCell ref="G15:H15"/>
    <mergeCell ref="A25:H25"/>
    <mergeCell ref="C17:D17"/>
    <mergeCell ref="E17:F17"/>
    <mergeCell ref="C18:D18"/>
    <mergeCell ref="E18:F18"/>
    <mergeCell ref="C20:D20"/>
    <mergeCell ref="E20:F20"/>
    <mergeCell ref="G17:H17"/>
    <mergeCell ref="G18:H18"/>
    <mergeCell ref="G19:H19"/>
    <mergeCell ref="A35:H35"/>
    <mergeCell ref="A36:H36"/>
    <mergeCell ref="A26:H26"/>
    <mergeCell ref="A27:H27"/>
    <mergeCell ref="A28:H28"/>
    <mergeCell ref="A29:H29"/>
    <mergeCell ref="A39:H39"/>
    <mergeCell ref="A40:H40"/>
    <mergeCell ref="A41:H41"/>
    <mergeCell ref="A42:H42"/>
    <mergeCell ref="C19:D19"/>
    <mergeCell ref="E19:F19"/>
    <mergeCell ref="A37:H37"/>
    <mergeCell ref="A30:H30"/>
    <mergeCell ref="A31:H31"/>
    <mergeCell ref="C21:D21"/>
    <mergeCell ref="G20:H20"/>
    <mergeCell ref="G21:H21"/>
    <mergeCell ref="A38:H38"/>
    <mergeCell ref="E21:F21"/>
    <mergeCell ref="A22:H22"/>
    <mergeCell ref="A23:H23"/>
    <mergeCell ref="A24:H24"/>
    <mergeCell ref="A32:H32"/>
    <mergeCell ref="A33:H33"/>
    <mergeCell ref="A34:H3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Armando Garcia</cp:lastModifiedBy>
  <cp:lastPrinted>2019-06-17T16:39:27Z</cp:lastPrinted>
  <dcterms:created xsi:type="dcterms:W3CDTF">2011-06-08T14:28:52Z</dcterms:created>
  <dcterms:modified xsi:type="dcterms:W3CDTF">2019-07-18T23:24:14Z</dcterms:modified>
  <cp:category/>
  <cp:version/>
  <cp:contentType/>
  <cp:contentStatus/>
</cp:coreProperties>
</file>