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75" windowWidth="15195" windowHeight="6825" activeTab="0"/>
  </bookViews>
  <sheets>
    <sheet name="EMPRESAS" sheetId="1" r:id="rId1"/>
  </sheets>
  <definedNames>
    <definedName name="_xlnm.Print_Area" localSheetId="0">'EMPRESAS'!$A$1:$V$33</definedName>
    <definedName name="_xlnm.Print_Titles" localSheetId="0">'EMPRESAS'!$1:$20</definedName>
  </definedNames>
  <calcPr fullCalcOnLoad="1"/>
</workbook>
</file>

<file path=xl/sharedStrings.xml><?xml version="1.0" encoding="utf-8"?>
<sst xmlns="http://schemas.openxmlformats.org/spreadsheetml/2006/main" count="51" uniqueCount="46">
  <si>
    <t>NO</t>
  </si>
  <si>
    <t>SI</t>
  </si>
  <si>
    <t>UNIVERSIDAD DISTRITAL FRANCISCO JOSÉ DE CALDAS</t>
  </si>
  <si>
    <t>Activo Corriente</t>
  </si>
  <si>
    <t>Pasivo Corriente</t>
  </si>
  <si>
    <t>Pasivo Total</t>
  </si>
  <si>
    <t>Activo Total</t>
  </si>
  <si>
    <t>RUP</t>
  </si>
  <si>
    <t>No.</t>
  </si>
  <si>
    <t>EMPRESAS</t>
  </si>
  <si>
    <t>NIT</t>
  </si>
  <si>
    <t>OBJETO:</t>
  </si>
  <si>
    <t>RUT</t>
  </si>
  <si>
    <t>RAZÓN SOCIAL</t>
  </si>
  <si>
    <t>% PARTICIPACION</t>
  </si>
  <si>
    <t>Patrimonio Total</t>
  </si>
  <si>
    <t>Total Presupuesto Oficial</t>
  </si>
  <si>
    <t xml:space="preserve"> Jefe Sección de Contabilidad</t>
  </si>
  <si>
    <t>JESÚS ÁLVARO MAHECHA RANGEL</t>
  </si>
  <si>
    <t xml:space="preserve">             CPS - Profesional </t>
  </si>
  <si>
    <r>
      <rPr>
        <b/>
        <sz val="11"/>
        <rFont val="Arial Narrow"/>
        <family val="2"/>
      </rPr>
      <t>Elaboró:</t>
    </r>
    <r>
      <rPr>
        <i/>
        <sz val="11"/>
        <rFont val="Arial Narrow"/>
        <family val="2"/>
      </rPr>
      <t xml:space="preserve"> Nair Y Oviedo Franco</t>
    </r>
  </si>
  <si>
    <t>INDICADOR</t>
  </si>
  <si>
    <t>INDICADORES Y PORCENTAJES REQUERIDOS EN EL PLIEGO DEFINITIVO</t>
  </si>
  <si>
    <t>REQUISITO ESPECIFICADO EN EL PLIEGO</t>
  </si>
  <si>
    <t xml:space="preserve"> Índice de Endeudamiento (Pasivo Total/ Activo Total)</t>
  </si>
  <si>
    <t>HABILITADO</t>
  </si>
  <si>
    <t>Indicie de Liquiedez (Activo  Corriente / Pasivo Corriente)</t>
  </si>
  <si>
    <t>CUMPLE</t>
  </si>
  <si>
    <t>INDICADOR 3</t>
  </si>
  <si>
    <t>INDICADOR 2</t>
  </si>
  <si>
    <t>INDICADOR 1</t>
  </si>
  <si>
    <t>Razón de Cobertura de Intereses (Utilidad Operacional / Gastos de Intereses)</t>
  </si>
  <si>
    <t>INDICADOR 4</t>
  </si>
  <si>
    <t xml:space="preserve">Utilidad Operacinal </t>
  </si>
  <si>
    <t>Gastos de Intereses</t>
  </si>
  <si>
    <t>&gt; = 100% del Presupuesto del Componente ofertados</t>
  </si>
  <si>
    <t>Capital de Trabajo (Activo  Corriente - Pasivo Corriente)</t>
  </si>
  <si>
    <t>&lt; =60%</t>
  </si>
  <si>
    <t xml:space="preserve">&gt; = 9.0 </t>
  </si>
  <si>
    <t>&gt; = 1.4 veces</t>
  </si>
  <si>
    <t>VALORES A DICIEMBRE 31 DE  2019</t>
  </si>
  <si>
    <t>CAJA COLOMBIANA DE SUBSIDIO FAMILIAR COLSUBSIDIO</t>
  </si>
  <si>
    <t>CONVOCATORIA PUBLICA  No.007 DE 2020</t>
  </si>
  <si>
    <t>ADQUISICIÓN DE BONOS REDIMIBLES POR ALIMENTOS DE LA CANASTA BÁSICA ALIMENTICIA, PARA LOS ESTUDIANTES DE PREGRADO DE LA UNIVERSIDAD DISTRITAL
FRANCISCO JOSE DE CALDAS BENEFICIARIOS DE LA CONVOCATORIA DEL PROGRAMA DE APOYO ALIMENTARIO PARA EL PERÍODO ACADÉMICO 2020-III A RAIZ DE LA EMERGENCIA SANITARIA QUE DECRETADA POR LA PANDEMIA DE COVID-19 QUE OBLIGA A CONTINUAR CON EL  DESARROLLO DE LAS ACTIVIDADES ACADÉMICAS DE MANERA VIRTUAL</t>
  </si>
  <si>
    <t>EVALUACIÓN INDICADORES FINANCIEROS</t>
  </si>
  <si>
    <t>SEPTIEMBRE 29 DE 2020</t>
  </si>
</sst>
</file>

<file path=xl/styles.xml><?xml version="1.0" encoding="utf-8"?>
<styleSheet xmlns="http://schemas.openxmlformats.org/spreadsheetml/2006/main">
  <numFmts count="6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Red]0.00"/>
    <numFmt numFmtId="183" formatCode="&quot;$&quot;\ #,##0;[Red]&quot;$&quot;\ #,##0"/>
    <numFmt numFmtId="184" formatCode="&quot;$&quot;\ #,##0.00"/>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0.00000"/>
    <numFmt numFmtId="190" formatCode="0.0000000000"/>
    <numFmt numFmtId="191" formatCode="0.000000000"/>
    <numFmt numFmtId="192" formatCode="0.00000000"/>
    <numFmt numFmtId="193" formatCode="0.0000000"/>
    <numFmt numFmtId="194" formatCode="0.000000"/>
    <numFmt numFmtId="195" formatCode="0.0000"/>
    <numFmt numFmtId="196" formatCode="0.000"/>
    <numFmt numFmtId="197" formatCode="#,##0.0"/>
    <numFmt numFmtId="198" formatCode="0.00000000000"/>
    <numFmt numFmtId="199" formatCode="0.0"/>
    <numFmt numFmtId="200" formatCode="_-* #,##0.0\ _P_t_s_-;\-* #,##0.0\ _P_t_s_-;_-* &quot;-&quot;??\ _P_t_s_-;_-@_-"/>
    <numFmt numFmtId="201" formatCode="_-* #,##0\ _P_t_s_-;\-* #,##0\ _P_t_s_-;_-* &quot;-&quot;??\ _P_t_s_-;_-@_-"/>
    <numFmt numFmtId="202" formatCode="_-* #,##0.000\ _P_t_s_-;\-* #,##0.000\ _P_t_s_-;_-* &quot;-&quot;??\ _P_t_s_-;_-@_-"/>
    <numFmt numFmtId="203" formatCode="_-* #,##0.0000\ _P_t_s_-;\-* #,##0.0000\ _P_t_s_-;_-* &quot;-&quot;??\ _P_t_s_-;_-@_-"/>
    <numFmt numFmtId="204" formatCode="0.0%"/>
    <numFmt numFmtId="205" formatCode="_(* #,##0.000_);_(* \(#,##0.000\);_(* &quot;-&quot;???_);_(@_)"/>
    <numFmt numFmtId="206" formatCode="_(* #,##0.0_);_(* \(#,##0.0\);_(* &quot;-&quot;?_);_(@_)"/>
    <numFmt numFmtId="207" formatCode="#,##0.000"/>
    <numFmt numFmtId="208" formatCode="0.000000000000000%"/>
    <numFmt numFmtId="209" formatCode="_-[$$-240A]\ * #,##0.00_-;\-[$$-240A]\ * #,##0.00_-;_-[$$-240A]\ * &quot;-&quot;??_-;_-@_-"/>
    <numFmt numFmtId="210" formatCode="[$-240A]dddd\,\ d\ &quot;de&quot;\ mmmm\ &quot;de&quot;\ yyyy"/>
    <numFmt numFmtId="211" formatCode="[$-240A]h:mm:ss\ AM/PM"/>
    <numFmt numFmtId="212" formatCode="_-&quot;$&quot;\ * #,##0.0_-;\-&quot;$&quot;\ * #,##0.0_-;_-&quot;$&quot;\ * &quot;-&quot;_-;_-@_-"/>
    <numFmt numFmtId="213" formatCode="_-&quot;$&quot;\ * #,##0.00_-;\-&quot;$&quot;\ * #,##0.00_-;_-&quot;$&quot;\ * &quot;-&quot;_-;_-@_-"/>
    <numFmt numFmtId="214" formatCode="0.0;[Red]0.0"/>
    <numFmt numFmtId="215" formatCode="0;[Red]0"/>
    <numFmt numFmtId="216" formatCode="[$-240A]dddd\,\ dd&quot; de &quot;mmmm&quot; de &quot;yyyy"/>
    <numFmt numFmtId="217" formatCode="[$-240A]hh:mm:ss\ AM/PM"/>
    <numFmt numFmtId="218" formatCode="_-* #,##0.0\ &quot;Pts&quot;_-;\-* #,##0.0\ &quot;Pts&quot;_-;_-* &quot;-&quot;??\ &quot;Pts&quot;_-;_-@_-"/>
    <numFmt numFmtId="219" formatCode="_-* #,##0\ &quot;Pts&quot;_-;\-* #,##0\ &quot;Pts&quot;_-;_-* &quot;-&quot;??\ &quot;Pts&quot;_-;_-@_-"/>
    <numFmt numFmtId="220" formatCode="&quot;$&quot;\ #,##0.0"/>
    <numFmt numFmtId="221" formatCode="&quot;$&quot;\ #,##0"/>
  </numFmts>
  <fonts count="81">
    <font>
      <sz val="10"/>
      <name val="Arial"/>
      <family val="0"/>
    </font>
    <font>
      <b/>
      <sz val="12"/>
      <name val="Arial Narrow"/>
      <family val="2"/>
    </font>
    <font>
      <sz val="12"/>
      <name val="Arial Narrow"/>
      <family val="2"/>
    </font>
    <font>
      <b/>
      <sz val="13"/>
      <name val="Arial Narrow"/>
      <family val="2"/>
    </font>
    <font>
      <b/>
      <sz val="11"/>
      <name val="Arial Narrow"/>
      <family val="2"/>
    </font>
    <font>
      <sz val="11"/>
      <name val="Arial Narrow"/>
      <family val="2"/>
    </font>
    <font>
      <i/>
      <sz val="11"/>
      <name val="Arial Narrow"/>
      <family val="2"/>
    </font>
    <font>
      <b/>
      <sz val="12"/>
      <name val="Arial"/>
      <family val="2"/>
    </font>
    <font>
      <sz val="12"/>
      <name val="Arial"/>
      <family val="2"/>
    </font>
    <font>
      <b/>
      <sz val="11"/>
      <name val="Arial"/>
      <family val="2"/>
    </font>
    <font>
      <sz val="11"/>
      <name val="Arial"/>
      <family val="2"/>
    </font>
    <font>
      <b/>
      <sz val="10"/>
      <name val="Arial"/>
      <family val="2"/>
    </font>
    <font>
      <b/>
      <sz val="14"/>
      <name val="Arial"/>
      <family val="2"/>
    </font>
    <font>
      <b/>
      <sz val="16"/>
      <name val="Arial"/>
      <family val="2"/>
    </font>
    <font>
      <sz val="13"/>
      <name val="Arial Narrow"/>
      <family val="2"/>
    </font>
    <font>
      <sz val="9"/>
      <name val="Arial"/>
      <family val="2"/>
    </font>
    <font>
      <b/>
      <sz val="9"/>
      <name val="Arial"/>
      <family val="2"/>
    </font>
    <font>
      <b/>
      <sz val="13"/>
      <name val="Arial"/>
      <family val="2"/>
    </font>
    <font>
      <sz val="16"/>
      <name val="Arial"/>
      <family val="2"/>
    </font>
    <font>
      <i/>
      <sz val="16"/>
      <name val="Arial"/>
      <family val="2"/>
    </font>
    <font>
      <b/>
      <i/>
      <sz val="16"/>
      <name val="Arial"/>
      <family val="2"/>
    </font>
    <font>
      <i/>
      <sz val="12"/>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Arial"/>
      <family val="2"/>
    </font>
    <font>
      <u val="single"/>
      <sz val="11"/>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9"/>
      <name val="Arial"/>
      <family val="2"/>
    </font>
    <font>
      <b/>
      <sz val="11"/>
      <color indexed="9"/>
      <name val="Arial"/>
      <family val="2"/>
    </font>
    <font>
      <sz val="11"/>
      <color indexed="9"/>
      <name val="Arial"/>
      <family val="2"/>
    </font>
    <font>
      <sz val="10"/>
      <color indexed="9"/>
      <name val="Arial"/>
      <family val="2"/>
    </font>
    <font>
      <sz val="12"/>
      <color indexed="9"/>
      <name val="Arial"/>
      <family val="2"/>
    </font>
    <font>
      <sz val="11"/>
      <color indexed="8"/>
      <name val="Arial"/>
      <family val="2"/>
    </font>
    <font>
      <b/>
      <sz val="12"/>
      <color indexed="8"/>
      <name val="Arial"/>
      <family val="2"/>
    </font>
    <font>
      <sz val="10"/>
      <color indexed="8"/>
      <name val="Arial"/>
      <family val="2"/>
    </font>
    <font>
      <sz val="12"/>
      <color indexed="8"/>
      <name val="Arial"/>
      <family val="2"/>
    </font>
    <font>
      <b/>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Arial"/>
      <family val="2"/>
    </font>
    <font>
      <u val="single"/>
      <sz val="11"/>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0"/>
      <name val="Arial"/>
      <family val="2"/>
    </font>
    <font>
      <b/>
      <sz val="11"/>
      <color theme="0"/>
      <name val="Arial"/>
      <family val="2"/>
    </font>
    <font>
      <sz val="11"/>
      <color theme="0"/>
      <name val="Arial"/>
      <family val="2"/>
    </font>
    <font>
      <sz val="10"/>
      <color theme="0"/>
      <name val="Arial"/>
      <family val="2"/>
    </font>
    <font>
      <sz val="12"/>
      <color theme="0"/>
      <name val="Arial"/>
      <family val="2"/>
    </font>
    <font>
      <sz val="11"/>
      <color theme="1"/>
      <name val="Arial"/>
      <family val="2"/>
    </font>
    <font>
      <b/>
      <sz val="12"/>
      <color theme="1"/>
      <name val="Arial"/>
      <family val="2"/>
    </font>
    <font>
      <sz val="10"/>
      <color theme="1"/>
      <name val="Arial"/>
      <family val="2"/>
    </font>
    <font>
      <sz val="12"/>
      <color theme="1"/>
      <name val="Arial"/>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60" fillId="29" borderId="1"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180" fontId="0" fillId="0" borderId="0" applyFont="0" applyFill="0" applyBorder="0" applyAlignment="0" applyProtection="0"/>
    <xf numFmtId="0" fontId="64" fillId="31" borderId="0" applyNumberFormat="0" applyBorder="0" applyAlignment="0" applyProtection="0"/>
    <xf numFmtId="0" fontId="0" fillId="0" borderId="0">
      <alignment/>
      <protection/>
    </xf>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65" fillId="21"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59" fillId="0" borderId="8" applyNumberFormat="0" applyFill="0" applyAlignment="0" applyProtection="0"/>
    <xf numFmtId="0" fontId="70" fillId="0" borderId="9" applyNumberFormat="0" applyFill="0" applyAlignment="0" applyProtection="0"/>
  </cellStyleXfs>
  <cellXfs count="101">
    <xf numFmtId="0" fontId="0" fillId="0" borderId="0" xfId="0" applyAlignment="1">
      <alignment/>
    </xf>
    <xf numFmtId="0" fontId="2" fillId="0" borderId="0" xfId="0" applyFont="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1" fillId="0" borderId="0" xfId="0" applyFont="1" applyBorder="1" applyAlignment="1" applyProtection="1">
      <alignment horizontal="center" vertical="center"/>
      <protection locked="0"/>
    </xf>
    <xf numFmtId="0" fontId="1" fillId="0" borderId="0" xfId="0" applyFont="1" applyFill="1" applyBorder="1" applyAlignment="1">
      <alignment horizontal="center" vertical="center"/>
    </xf>
    <xf numFmtId="0" fontId="1" fillId="0" borderId="0" xfId="0" applyFont="1" applyBorder="1" applyAlignment="1">
      <alignment horizontal="center" vertical="center"/>
    </xf>
    <xf numFmtId="0" fontId="2" fillId="0" borderId="0" xfId="0" applyFont="1" applyFill="1" applyAlignment="1">
      <alignment horizontal="center" vertical="center"/>
    </xf>
    <xf numFmtId="183" fontId="2" fillId="0" borderId="0" xfId="0" applyNumberFormat="1" applyFont="1" applyAlignment="1">
      <alignment horizontal="center" vertical="center"/>
    </xf>
    <xf numFmtId="0" fontId="2" fillId="0" borderId="10" xfId="0" applyFont="1" applyBorder="1" applyAlignment="1">
      <alignment horizontal="center" vertical="center"/>
    </xf>
    <xf numFmtId="0" fontId="2" fillId="0" borderId="0" xfId="0" applyFont="1" applyFill="1" applyBorder="1" applyAlignment="1" applyProtection="1">
      <alignment horizontal="left" vertical="center" wrapText="1"/>
      <protection locked="0"/>
    </xf>
    <xf numFmtId="0" fontId="1" fillId="0" borderId="0" xfId="0" applyFont="1" applyBorder="1" applyAlignment="1">
      <alignment vertical="center"/>
    </xf>
    <xf numFmtId="0" fontId="2" fillId="0" borderId="0" xfId="0" applyFont="1" applyFill="1" applyBorder="1" applyAlignment="1" applyProtection="1">
      <alignment horizontal="center" vertical="center" wrapText="1"/>
      <protection locked="0"/>
    </xf>
    <xf numFmtId="3" fontId="2" fillId="0" borderId="0" xfId="49" applyNumberFormat="1" applyFont="1" applyFill="1" applyBorder="1" applyAlignment="1" applyProtection="1">
      <alignment horizontal="center" vertical="center" wrapText="1"/>
      <protection locked="0"/>
    </xf>
    <xf numFmtId="0" fontId="5" fillId="0" borderId="0" xfId="0" applyFont="1" applyBorder="1" applyAlignment="1">
      <alignment horizontal="left" vertical="center"/>
    </xf>
    <xf numFmtId="0" fontId="7" fillId="0" borderId="0" xfId="0" applyFont="1" applyBorder="1" applyAlignment="1">
      <alignment horizontal="right"/>
    </xf>
    <xf numFmtId="0" fontId="8" fillId="0" borderId="0" xfId="0" applyFont="1" applyBorder="1" applyAlignment="1">
      <alignment/>
    </xf>
    <xf numFmtId="0" fontId="8" fillId="0" borderId="0" xfId="0" applyFont="1" applyBorder="1" applyAlignment="1">
      <alignment horizontal="left" wrapText="1"/>
    </xf>
    <xf numFmtId="0" fontId="0" fillId="0" borderId="0" xfId="0" applyFont="1" applyBorder="1" applyAlignment="1">
      <alignment/>
    </xf>
    <xf numFmtId="0" fontId="7" fillId="0" borderId="0" xfId="0" applyFont="1" applyFill="1" applyBorder="1" applyAlignment="1">
      <alignment horizontal="center" vertical="center" wrapText="1"/>
    </xf>
    <xf numFmtId="181" fontId="2" fillId="0" borderId="0" xfId="49" applyFont="1" applyFill="1" applyBorder="1" applyAlignment="1" applyProtection="1">
      <alignment horizontal="center" vertical="center" wrapText="1"/>
      <protection locked="0"/>
    </xf>
    <xf numFmtId="0" fontId="3" fillId="0" borderId="0" xfId="0" applyFont="1" applyBorder="1" applyAlignment="1">
      <alignment horizontal="center" vertical="center"/>
    </xf>
    <xf numFmtId="43" fontId="2" fillId="0" borderId="0" xfId="0" applyNumberFormat="1" applyFont="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lignment horizontal="center" vertical="center" wrapText="1"/>
    </xf>
    <xf numFmtId="9" fontId="9" fillId="0" borderId="0" xfId="0" applyNumberFormat="1" applyFont="1" applyFill="1" applyBorder="1" applyAlignment="1" applyProtection="1">
      <alignment horizontal="center" vertical="center"/>
      <protection locked="0"/>
    </xf>
    <xf numFmtId="43" fontId="9" fillId="0" borderId="0" xfId="49" applyNumberFormat="1" applyFont="1" applyFill="1" applyBorder="1" applyAlignment="1" applyProtection="1">
      <alignment horizontal="justify" vertical="center" wrapText="1"/>
      <protection locked="0"/>
    </xf>
    <xf numFmtId="0" fontId="9" fillId="0" borderId="0" xfId="0" applyFont="1" applyFill="1" applyBorder="1" applyAlignment="1" applyProtection="1">
      <alignment horizontal="center" vertical="center"/>
      <protection locked="0"/>
    </xf>
    <xf numFmtId="0" fontId="5" fillId="0" borderId="0" xfId="0" applyFont="1" applyBorder="1" applyAlignment="1">
      <alignment vertical="center"/>
    </xf>
    <xf numFmtId="0" fontId="9" fillId="33" borderId="11" xfId="0" applyFont="1" applyFill="1" applyBorder="1" applyAlignment="1" applyProtection="1">
      <alignment horizontal="center" vertical="center"/>
      <protection locked="0"/>
    </xf>
    <xf numFmtId="0" fontId="13" fillId="0" borderId="0"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12" fillId="0" borderId="0" xfId="0" applyFont="1" applyBorder="1" applyAlignment="1">
      <alignment horizontal="left" vertical="top"/>
    </xf>
    <xf numFmtId="0" fontId="19" fillId="0" borderId="0" xfId="0" applyFont="1" applyBorder="1" applyAlignment="1">
      <alignment horizontal="left" vertical="top" wrapText="1"/>
    </xf>
    <xf numFmtId="0" fontId="19" fillId="0" borderId="0" xfId="0" applyFont="1" applyBorder="1" applyAlignment="1">
      <alignment vertical="top" wrapText="1"/>
    </xf>
    <xf numFmtId="0" fontId="18" fillId="0" borderId="0" xfId="0" applyFont="1" applyBorder="1" applyAlignment="1">
      <alignment vertical="center"/>
    </xf>
    <xf numFmtId="0" fontId="13" fillId="0" borderId="0" xfId="0" applyFont="1" applyBorder="1" applyAlignment="1">
      <alignment vertical="center"/>
    </xf>
    <xf numFmtId="0" fontId="7" fillId="0" borderId="11" xfId="0" applyFont="1" applyBorder="1" applyAlignment="1">
      <alignment horizontal="left" vertical="center"/>
    </xf>
    <xf numFmtId="0" fontId="11" fillId="33" borderId="11" xfId="0" applyFont="1" applyFill="1" applyBorder="1" applyAlignment="1">
      <alignment horizontal="center" vertical="center"/>
    </xf>
    <xf numFmtId="9" fontId="7" fillId="33" borderId="11" xfId="0" applyNumberFormat="1" applyFont="1" applyFill="1" applyBorder="1" applyAlignment="1" applyProtection="1">
      <alignment horizontal="center" vertical="center"/>
      <protection locked="0"/>
    </xf>
    <xf numFmtId="199" fontId="7" fillId="33" borderId="11" xfId="0" applyNumberFormat="1" applyFont="1" applyFill="1" applyBorder="1" applyAlignment="1" applyProtection="1">
      <alignment horizontal="center" vertical="center"/>
      <protection locked="0"/>
    </xf>
    <xf numFmtId="3" fontId="2" fillId="0" borderId="0" xfId="0" applyNumberFormat="1" applyFont="1" applyAlignment="1">
      <alignment horizontal="center" vertical="center"/>
    </xf>
    <xf numFmtId="204" fontId="7" fillId="33" borderId="11" xfId="0" applyNumberFormat="1" applyFont="1" applyFill="1" applyBorder="1" applyAlignment="1" applyProtection="1">
      <alignment horizontal="center" vertical="center"/>
      <protection locked="0"/>
    </xf>
    <xf numFmtId="204" fontId="9" fillId="0" borderId="0" xfId="0" applyNumberFormat="1" applyFont="1" applyFill="1" applyBorder="1" applyAlignment="1" applyProtection="1">
      <alignment horizontal="center" vertical="center"/>
      <protection locked="0"/>
    </xf>
    <xf numFmtId="3" fontId="2" fillId="0" borderId="0" xfId="0" applyNumberFormat="1" applyFont="1" applyAlignment="1">
      <alignment horizontal="left" vertical="center"/>
    </xf>
    <xf numFmtId="0" fontId="16" fillId="0" borderId="0" xfId="0" applyFont="1" applyFill="1" applyBorder="1" applyAlignment="1" applyProtection="1">
      <alignment horizontal="center" vertical="center"/>
      <protection locked="0"/>
    </xf>
    <xf numFmtId="3" fontId="0" fillId="0" borderId="0"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wrapText="1"/>
      <protection locked="0"/>
    </xf>
    <xf numFmtId="3" fontId="10" fillId="0" borderId="0" xfId="49" applyNumberFormat="1" applyFont="1" applyFill="1" applyBorder="1" applyAlignment="1" applyProtection="1">
      <alignment horizontal="center" vertical="center"/>
      <protection locked="0"/>
    </xf>
    <xf numFmtId="9" fontId="14" fillId="0" borderId="0" xfId="59" applyNumberFormat="1" applyFont="1" applyFill="1" applyBorder="1" applyAlignment="1">
      <alignment horizontal="center" vertical="center" wrapText="1"/>
    </xf>
    <xf numFmtId="3" fontId="0" fillId="0" borderId="0" xfId="49" applyNumberFormat="1" applyFont="1" applyFill="1" applyBorder="1" applyAlignment="1" applyProtection="1">
      <alignment horizontal="right" vertical="center"/>
      <protection locked="0"/>
    </xf>
    <xf numFmtId="3" fontId="0" fillId="0" borderId="0" xfId="49" applyNumberFormat="1" applyFont="1" applyFill="1" applyBorder="1" applyAlignment="1" applyProtection="1">
      <alignment horizontal="right" vertical="center" wrapText="1"/>
      <protection locked="0"/>
    </xf>
    <xf numFmtId="204" fontId="10" fillId="0" borderId="0" xfId="59" applyNumberFormat="1" applyFont="1" applyFill="1" applyBorder="1" applyAlignment="1" applyProtection="1">
      <alignment horizontal="center" vertical="center"/>
      <protection/>
    </xf>
    <xf numFmtId="182" fontId="10" fillId="0" borderId="0" xfId="0" applyNumberFormat="1" applyFont="1" applyFill="1" applyBorder="1" applyAlignment="1" applyProtection="1">
      <alignment horizontal="center" vertical="center"/>
      <protection/>
    </xf>
    <xf numFmtId="0" fontId="17" fillId="33" borderId="11" xfId="0" applyFont="1" applyFill="1" applyBorder="1" applyAlignment="1">
      <alignment horizontal="center" vertical="center"/>
    </xf>
    <xf numFmtId="10" fontId="71" fillId="0" borderId="0" xfId="0" applyNumberFormat="1" applyFont="1" applyFill="1" applyBorder="1" applyAlignment="1" applyProtection="1">
      <alignment horizontal="center" vertical="center"/>
      <protection/>
    </xf>
    <xf numFmtId="182" fontId="71" fillId="0" borderId="0" xfId="0" applyNumberFormat="1" applyFont="1" applyFill="1" applyBorder="1" applyAlignment="1" applyProtection="1">
      <alignment horizontal="center" vertical="center"/>
      <protection/>
    </xf>
    <xf numFmtId="0" fontId="72" fillId="0" borderId="0" xfId="0" applyFont="1" applyFill="1" applyBorder="1" applyAlignment="1" applyProtection="1">
      <alignment horizontal="center" vertical="center"/>
      <protection locked="0"/>
    </xf>
    <xf numFmtId="3" fontId="3" fillId="0" borderId="0" xfId="0" applyNumberFormat="1" applyFont="1" applyBorder="1" applyAlignment="1">
      <alignment horizontal="center" vertical="center"/>
    </xf>
    <xf numFmtId="3" fontId="11" fillId="33" borderId="11" xfId="49" applyNumberFormat="1" applyFont="1" applyFill="1" applyBorder="1" applyAlignment="1" applyProtection="1">
      <alignment horizontal="right" vertical="center" wrapText="1"/>
      <protection locked="0"/>
    </xf>
    <xf numFmtId="0" fontId="10" fillId="0" borderId="0" xfId="0" applyFont="1" applyFill="1" applyBorder="1" applyAlignment="1">
      <alignment horizontal="center" vertical="center" wrapText="1"/>
    </xf>
    <xf numFmtId="204" fontId="73" fillId="34" borderId="0" xfId="59" applyNumberFormat="1" applyFont="1" applyFill="1" applyBorder="1" applyAlignment="1" applyProtection="1">
      <alignment horizontal="center" vertical="center"/>
      <protection/>
    </xf>
    <xf numFmtId="3" fontId="74" fillId="0" borderId="0" xfId="49" applyNumberFormat="1" applyFont="1" applyFill="1" applyBorder="1" applyAlignment="1" applyProtection="1">
      <alignment horizontal="right" vertical="center" wrapText="1"/>
      <protection locked="0"/>
    </xf>
    <xf numFmtId="182" fontId="73" fillId="0" borderId="0" xfId="0" applyNumberFormat="1" applyFont="1" applyFill="1" applyBorder="1" applyAlignment="1" applyProtection="1">
      <alignment horizontal="center" vertical="center"/>
      <protection/>
    </xf>
    <xf numFmtId="182" fontId="75" fillId="0" borderId="0" xfId="0" applyNumberFormat="1" applyFont="1" applyFill="1" applyBorder="1" applyAlignment="1" applyProtection="1">
      <alignment horizontal="center" vertical="center"/>
      <protection/>
    </xf>
    <xf numFmtId="182" fontId="8" fillId="0" borderId="0" xfId="0" applyNumberFormat="1"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protection locked="0"/>
    </xf>
    <xf numFmtId="3" fontId="0" fillId="0" borderId="13" xfId="0" applyNumberFormat="1" applyFont="1" applyFill="1" applyBorder="1" applyAlignment="1" applyProtection="1">
      <alignment horizontal="center" vertical="center"/>
      <protection locked="0"/>
    </xf>
    <xf numFmtId="0" fontId="15" fillId="0" borderId="13" xfId="0" applyFont="1" applyFill="1" applyBorder="1" applyAlignment="1" applyProtection="1">
      <alignment horizontal="left" vertical="center" wrapText="1"/>
      <protection locked="0"/>
    </xf>
    <xf numFmtId="3" fontId="10" fillId="0" borderId="13" xfId="49" applyNumberFormat="1" applyFont="1" applyFill="1" applyBorder="1" applyAlignment="1" applyProtection="1">
      <alignment horizontal="center" vertical="center"/>
      <protection locked="0"/>
    </xf>
    <xf numFmtId="9" fontId="14" fillId="0" borderId="13" xfId="59" applyNumberFormat="1" applyFont="1" applyFill="1" applyBorder="1" applyAlignment="1">
      <alignment horizontal="center" vertical="center" wrapText="1"/>
    </xf>
    <xf numFmtId="3" fontId="0" fillId="0" borderId="13" xfId="49" applyNumberFormat="1" applyFont="1" applyFill="1" applyBorder="1" applyAlignment="1" applyProtection="1">
      <alignment horizontal="right" vertical="center"/>
      <protection locked="0"/>
    </xf>
    <xf numFmtId="3" fontId="2" fillId="0" borderId="14" xfId="0" applyNumberFormat="1" applyFont="1" applyBorder="1" applyAlignment="1">
      <alignment horizontal="center" vertical="center"/>
    </xf>
    <xf numFmtId="0" fontId="2" fillId="0" borderId="14" xfId="0" applyFont="1" applyBorder="1" applyAlignment="1">
      <alignment horizontal="center" vertical="center"/>
    </xf>
    <xf numFmtId="204" fontId="76" fillId="34" borderId="13" xfId="59" applyNumberFormat="1" applyFont="1" applyFill="1" applyBorder="1" applyAlignment="1" applyProtection="1">
      <alignment horizontal="center" vertical="center"/>
      <protection/>
    </xf>
    <xf numFmtId="10" fontId="77" fillId="0" borderId="13" xfId="0" applyNumberFormat="1" applyFont="1" applyFill="1" applyBorder="1" applyAlignment="1" applyProtection="1">
      <alignment horizontal="center" vertical="center"/>
      <protection/>
    </xf>
    <xf numFmtId="3" fontId="78" fillId="0" borderId="13" xfId="49" applyNumberFormat="1" applyFont="1" applyFill="1" applyBorder="1" applyAlignment="1" applyProtection="1">
      <alignment horizontal="right" vertical="center" wrapText="1"/>
      <protection locked="0"/>
    </xf>
    <xf numFmtId="182" fontId="76" fillId="0" borderId="13" xfId="0" applyNumberFormat="1" applyFont="1" applyFill="1" applyBorder="1" applyAlignment="1" applyProtection="1">
      <alignment horizontal="center" vertical="center"/>
      <protection/>
    </xf>
    <xf numFmtId="182" fontId="77" fillId="0" borderId="13" xfId="0" applyNumberFormat="1" applyFont="1" applyFill="1" applyBorder="1" applyAlignment="1" applyProtection="1">
      <alignment horizontal="center" vertical="center"/>
      <protection/>
    </xf>
    <xf numFmtId="182" fontId="79" fillId="0" borderId="13" xfId="0" applyNumberFormat="1" applyFont="1" applyFill="1" applyBorder="1" applyAlignment="1" applyProtection="1">
      <alignment horizontal="center" vertical="center"/>
      <protection/>
    </xf>
    <xf numFmtId="182" fontId="77" fillId="34" borderId="13" xfId="0" applyNumberFormat="1" applyFont="1" applyFill="1" applyBorder="1" applyAlignment="1" applyProtection="1">
      <alignment horizontal="center" vertical="center"/>
      <protection/>
    </xf>
    <xf numFmtId="0" fontId="80" fillId="33" borderId="13" xfId="0" applyFont="1" applyFill="1" applyBorder="1" applyAlignment="1" applyProtection="1">
      <alignment horizontal="center" vertical="center"/>
      <protection locked="0"/>
    </xf>
    <xf numFmtId="0" fontId="7" fillId="33" borderId="11" xfId="0" applyFont="1" applyFill="1" applyBorder="1" applyAlignment="1">
      <alignment horizontal="center" vertical="center" wrapText="1"/>
    </xf>
    <xf numFmtId="0" fontId="12" fillId="0" borderId="0" xfId="0" applyFont="1" applyBorder="1" applyAlignment="1">
      <alignment horizontal="left" vertical="top"/>
    </xf>
    <xf numFmtId="0" fontId="11" fillId="0" borderId="11" xfId="0" applyFont="1" applyBorder="1" applyAlignment="1">
      <alignment horizontal="left" vertical="center"/>
    </xf>
    <xf numFmtId="0" fontId="11" fillId="0" borderId="11" xfId="0" applyFont="1" applyBorder="1" applyAlignment="1">
      <alignment horizontal="center" vertical="center" wrapText="1"/>
    </xf>
    <xf numFmtId="0" fontId="22" fillId="33" borderId="11" xfId="0" applyFont="1" applyFill="1" applyBorder="1" applyAlignment="1">
      <alignment horizontal="center" vertical="center" wrapText="1"/>
    </xf>
    <xf numFmtId="209" fontId="20" fillId="0" borderId="11" xfId="53" applyNumberFormat="1" applyFont="1" applyBorder="1" applyAlignment="1">
      <alignment horizontal="center" vertical="top" wrapText="1"/>
    </xf>
    <xf numFmtId="201" fontId="7" fillId="33" borderId="11" xfId="49" applyNumberFormat="1" applyFont="1" applyFill="1" applyBorder="1" applyAlignment="1" applyProtection="1">
      <alignment horizontal="left" vertical="center" wrapText="1"/>
      <protection locked="0"/>
    </xf>
    <xf numFmtId="0" fontId="11" fillId="33" borderId="11" xfId="0" applyFont="1" applyFill="1" applyBorder="1" applyAlignment="1">
      <alignment horizontal="center" vertical="center" wrapText="1"/>
    </xf>
    <xf numFmtId="0" fontId="13" fillId="0" borderId="15" xfId="0" applyFont="1" applyBorder="1" applyAlignment="1">
      <alignment horizontal="center" vertical="center"/>
    </xf>
    <xf numFmtId="0" fontId="21" fillId="0" borderId="11" xfId="0" applyFont="1" applyBorder="1" applyAlignment="1">
      <alignment horizontal="center" vertical="center" wrapText="1"/>
    </xf>
    <xf numFmtId="0" fontId="5" fillId="0" borderId="0" xfId="0" applyFont="1" applyBorder="1" applyAlignment="1">
      <alignment horizontal="center"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17" fillId="33" borderId="11" xfId="0" applyFont="1" applyFill="1" applyBorder="1" applyAlignment="1">
      <alignment horizontal="center" vertical="center" wrapText="1"/>
    </xf>
    <xf numFmtId="0" fontId="21" fillId="0" borderId="0" xfId="0" applyFont="1" applyBorder="1" applyAlignment="1">
      <alignment horizontal="left" vertical="top" wrapText="1"/>
    </xf>
    <xf numFmtId="0" fontId="18" fillId="0" borderId="0" xfId="0" applyFont="1" applyBorder="1" applyAlignment="1">
      <alignment horizontal="center" vertical="center"/>
    </xf>
    <xf numFmtId="0" fontId="17" fillId="33" borderId="11"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Moneda 2"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xdr:row>
      <xdr:rowOff>47625</xdr:rowOff>
    </xdr:from>
    <xdr:to>
      <xdr:col>1</xdr:col>
      <xdr:colOff>695325</xdr:colOff>
      <xdr:row>5</xdr:row>
      <xdr:rowOff>19050</xdr:rowOff>
    </xdr:to>
    <xdr:pic>
      <xdr:nvPicPr>
        <xdr:cNvPr id="1" name="2 Imagen"/>
        <xdr:cNvPicPr preferRelativeResize="1">
          <a:picLocks noChangeAspect="1"/>
        </xdr:cNvPicPr>
      </xdr:nvPicPr>
      <xdr:blipFill>
        <a:blip r:embed="rId1"/>
        <a:srcRect l="20062" r="18313" b="16427"/>
        <a:stretch>
          <a:fillRect/>
        </a:stretch>
      </xdr:blipFill>
      <xdr:spPr>
        <a:xfrm>
          <a:off x="66675" y="247650"/>
          <a:ext cx="866775" cy="1000125"/>
        </a:xfrm>
        <a:prstGeom prst="rect">
          <a:avLst/>
        </a:prstGeom>
        <a:noFill/>
        <a:ln w="9525" cmpd="sng">
          <a:noFill/>
        </a:ln>
      </xdr:spPr>
    </xdr:pic>
    <xdr:clientData/>
  </xdr:twoCellAnchor>
  <xdr:twoCellAnchor>
    <xdr:from>
      <xdr:col>10</xdr:col>
      <xdr:colOff>57150</xdr:colOff>
      <xdr:row>24</xdr:row>
      <xdr:rowOff>180975</xdr:rowOff>
    </xdr:from>
    <xdr:to>
      <xdr:col>10</xdr:col>
      <xdr:colOff>1123950</xdr:colOff>
      <xdr:row>27</xdr:row>
      <xdr:rowOff>180975</xdr:rowOff>
    </xdr:to>
    <xdr:pic>
      <xdr:nvPicPr>
        <xdr:cNvPr id="2" name="Imagen 3" descr="firma mahecha"/>
        <xdr:cNvPicPr preferRelativeResize="1">
          <a:picLocks noChangeAspect="1"/>
        </xdr:cNvPicPr>
      </xdr:nvPicPr>
      <xdr:blipFill>
        <a:blip r:embed="rId2"/>
        <a:stretch>
          <a:fillRect/>
        </a:stretch>
      </xdr:blipFill>
      <xdr:spPr>
        <a:xfrm>
          <a:off x="9839325" y="6600825"/>
          <a:ext cx="106680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180"/>
  <sheetViews>
    <sheetView tabSelected="1" workbookViewId="0" topLeftCell="A1">
      <selection activeCell="C5" sqref="C5"/>
    </sheetView>
  </sheetViews>
  <sheetFormatPr defaultColWidth="11.421875" defaultRowHeight="12.75"/>
  <cols>
    <col min="1" max="1" width="3.57421875" style="1" customWidth="1"/>
    <col min="2" max="2" width="13.140625" style="7" customWidth="1"/>
    <col min="3" max="3" width="36.00390625" style="7" customWidth="1"/>
    <col min="4" max="4" width="5.28125" style="7" customWidth="1"/>
    <col min="5" max="5" width="4.7109375" style="7" customWidth="1"/>
    <col min="6" max="6" width="12.57421875" style="7" customWidth="1"/>
    <col min="7" max="7" width="19.00390625" style="1" bestFit="1" customWidth="1"/>
    <col min="8" max="8" width="16.421875" style="1" bestFit="1" customWidth="1"/>
    <col min="9" max="9" width="19.57421875" style="1" bestFit="1" customWidth="1"/>
    <col min="10" max="10" width="16.421875" style="1" bestFit="1" customWidth="1"/>
    <col min="11" max="11" width="19.28125" style="1" bestFit="1" customWidth="1"/>
    <col min="12" max="12" width="22.140625" style="1" bestFit="1" customWidth="1"/>
    <col min="13" max="13" width="23.140625" style="1" bestFit="1" customWidth="1"/>
    <col min="14" max="14" width="9.00390625" style="1" customWidth="1"/>
    <col min="15" max="15" width="12.8515625" style="1" customWidth="1"/>
    <col min="16" max="16" width="14.7109375" style="1" bestFit="1" customWidth="1"/>
    <col min="17" max="17" width="12.8515625" style="1" customWidth="1"/>
    <col min="18" max="18" width="8.28125" style="1" customWidth="1"/>
    <col min="19" max="19" width="12.57421875" style="1" customWidth="1"/>
    <col min="20" max="20" width="7.57421875" style="1" customWidth="1"/>
    <col min="21" max="21" width="12.7109375" style="1" customWidth="1"/>
    <col min="22" max="22" width="16.00390625" style="1" customWidth="1"/>
    <col min="23" max="16384" width="11.421875" style="1" customWidth="1"/>
  </cols>
  <sheetData>
    <row r="1" spans="1:17" ht="15.75">
      <c r="A1" s="3"/>
      <c r="B1" s="2"/>
      <c r="C1" s="2"/>
      <c r="D1" s="2"/>
      <c r="E1" s="2"/>
      <c r="F1" s="2"/>
      <c r="G1" s="3"/>
      <c r="H1" s="3"/>
      <c r="I1" s="3"/>
      <c r="J1" s="3"/>
      <c r="K1" s="3"/>
      <c r="L1" s="3"/>
      <c r="M1" s="3"/>
      <c r="N1" s="3"/>
      <c r="O1" s="3"/>
      <c r="P1" s="3"/>
      <c r="Q1" s="3"/>
    </row>
    <row r="2" spans="1:20" ht="20.25">
      <c r="A2" s="31"/>
      <c r="B2" s="31"/>
      <c r="C2" s="32" t="s">
        <v>2</v>
      </c>
      <c r="D2" s="31"/>
      <c r="E2" s="31"/>
      <c r="F2" s="31"/>
      <c r="G2" s="31"/>
      <c r="H2" s="31"/>
      <c r="I2" s="31"/>
      <c r="J2" s="31"/>
      <c r="K2" s="31"/>
      <c r="L2" s="31"/>
      <c r="M2" s="31"/>
      <c r="N2" s="31"/>
      <c r="O2" s="31"/>
      <c r="P2" s="31"/>
      <c r="Q2" s="31"/>
      <c r="R2" s="31"/>
      <c r="S2" s="31"/>
      <c r="T2" s="31"/>
    </row>
    <row r="3" spans="1:20" ht="20.25">
      <c r="A3" s="31"/>
      <c r="B3" s="31"/>
      <c r="C3" s="32" t="s">
        <v>42</v>
      </c>
      <c r="D3" s="31"/>
      <c r="E3" s="31"/>
      <c r="F3" s="31"/>
      <c r="G3" s="31"/>
      <c r="H3" s="31"/>
      <c r="I3" s="31"/>
      <c r="J3" s="31"/>
      <c r="K3" s="31"/>
      <c r="L3" s="31"/>
      <c r="M3" s="31"/>
      <c r="N3" s="31"/>
      <c r="O3" s="31"/>
      <c r="P3" s="31"/>
      <c r="Q3" s="31"/>
      <c r="R3" s="31"/>
      <c r="S3" s="31"/>
      <c r="T3" s="31"/>
    </row>
    <row r="4" spans="1:20" ht="20.25">
      <c r="A4" s="31"/>
      <c r="B4" s="31"/>
      <c r="C4" s="32" t="s">
        <v>44</v>
      </c>
      <c r="D4" s="31"/>
      <c r="E4" s="31"/>
      <c r="F4" s="31"/>
      <c r="G4" s="31"/>
      <c r="H4" s="31"/>
      <c r="I4" s="31"/>
      <c r="J4" s="31"/>
      <c r="K4" s="31"/>
      <c r="L4" s="31"/>
      <c r="M4" s="31"/>
      <c r="N4" s="31"/>
      <c r="O4" s="31"/>
      <c r="P4" s="31"/>
      <c r="Q4" s="31"/>
      <c r="R4" s="31"/>
      <c r="S4" s="31"/>
      <c r="T4" s="31"/>
    </row>
    <row r="5" spans="1:20" ht="20.25">
      <c r="A5" s="31"/>
      <c r="B5" s="31"/>
      <c r="C5" s="32" t="s">
        <v>45</v>
      </c>
      <c r="D5" s="31"/>
      <c r="E5" s="31"/>
      <c r="F5" s="31"/>
      <c r="G5" s="31"/>
      <c r="H5" s="31"/>
      <c r="I5" s="31"/>
      <c r="J5" s="31"/>
      <c r="K5" s="31"/>
      <c r="L5" s="31"/>
      <c r="M5" s="31"/>
      <c r="N5" s="31"/>
      <c r="O5" s="31"/>
      <c r="P5" s="31"/>
      <c r="Q5" s="31"/>
      <c r="R5" s="31"/>
      <c r="S5" s="31"/>
      <c r="T5" s="31"/>
    </row>
    <row r="6" spans="1:17" ht="15.75">
      <c r="A6" s="3"/>
      <c r="B6" s="4"/>
      <c r="C6" s="4"/>
      <c r="D6" s="4"/>
      <c r="E6" s="4"/>
      <c r="F6" s="4"/>
      <c r="G6" s="4"/>
      <c r="H6" s="4"/>
      <c r="I6" s="4"/>
      <c r="J6" s="4"/>
      <c r="K6" s="4"/>
      <c r="L6" s="4"/>
      <c r="M6" s="4"/>
      <c r="N6" s="4"/>
      <c r="O6" s="4"/>
      <c r="P6" s="4"/>
      <c r="Q6" s="4"/>
    </row>
    <row r="7" spans="1:22" ht="46.5" customHeight="1">
      <c r="A7" s="84" t="s">
        <v>11</v>
      </c>
      <c r="B7" s="84"/>
      <c r="C7" s="98" t="s">
        <v>43</v>
      </c>
      <c r="D7" s="98"/>
      <c r="E7" s="98"/>
      <c r="F7" s="98"/>
      <c r="G7" s="98"/>
      <c r="H7" s="98"/>
      <c r="I7" s="98"/>
      <c r="J7" s="98"/>
      <c r="K7" s="98"/>
      <c r="L7" s="98"/>
      <c r="M7" s="98"/>
      <c r="N7" s="98"/>
      <c r="O7" s="98"/>
      <c r="P7" s="98"/>
      <c r="Q7" s="98"/>
      <c r="R7" s="98"/>
      <c r="S7" s="98"/>
      <c r="T7" s="98"/>
      <c r="U7" s="98"/>
      <c r="V7" s="98"/>
    </row>
    <row r="8" spans="2:20" ht="20.25">
      <c r="B8" s="33"/>
      <c r="C8" s="34"/>
      <c r="D8" s="34"/>
      <c r="E8" s="34"/>
      <c r="F8" s="34"/>
      <c r="G8" s="34"/>
      <c r="H8" s="34"/>
      <c r="I8" s="34"/>
      <c r="J8" s="34"/>
      <c r="K8" s="34"/>
      <c r="L8" s="34"/>
      <c r="M8" s="34"/>
      <c r="N8" s="34"/>
      <c r="O8" s="34"/>
      <c r="P8" s="34"/>
      <c r="Q8" s="34"/>
      <c r="R8" s="34"/>
      <c r="S8" s="34"/>
      <c r="T8" s="34"/>
    </row>
    <row r="9" spans="1:20" ht="20.25">
      <c r="A9" s="89" t="s">
        <v>16</v>
      </c>
      <c r="B9" s="89"/>
      <c r="C9" s="89"/>
      <c r="D9" s="88">
        <v>1686227280</v>
      </c>
      <c r="E9" s="88"/>
      <c r="F9" s="88"/>
      <c r="G9" s="88"/>
      <c r="H9" s="34"/>
      <c r="I9" s="34"/>
      <c r="J9" s="34"/>
      <c r="K9" s="34"/>
      <c r="L9" s="34"/>
      <c r="M9" s="34"/>
      <c r="N9" s="34"/>
      <c r="O9" s="34"/>
      <c r="P9" s="34"/>
      <c r="Q9" s="34"/>
      <c r="R9" s="34"/>
      <c r="S9" s="34"/>
      <c r="T9" s="34"/>
    </row>
    <row r="10" spans="2:20" ht="20.25">
      <c r="B10" s="33"/>
      <c r="C10" s="34"/>
      <c r="D10" s="34"/>
      <c r="E10" s="34"/>
      <c r="F10" s="34"/>
      <c r="G10" s="34"/>
      <c r="H10" s="34"/>
      <c r="I10" s="34"/>
      <c r="J10" s="34"/>
      <c r="K10" s="34"/>
      <c r="L10" s="34"/>
      <c r="M10" s="34"/>
      <c r="N10" s="34"/>
      <c r="O10" s="34"/>
      <c r="P10" s="34"/>
      <c r="Q10" s="34"/>
      <c r="R10" s="34"/>
      <c r="S10" s="34"/>
      <c r="T10" s="34"/>
    </row>
    <row r="11" spans="1:20" ht="20.25" customHeight="1">
      <c r="A11" s="84" t="s">
        <v>22</v>
      </c>
      <c r="B11" s="84"/>
      <c r="C11" s="84"/>
      <c r="D11" s="84"/>
      <c r="E11" s="84"/>
      <c r="F11" s="84"/>
      <c r="G11" s="84"/>
      <c r="H11" s="84"/>
      <c r="I11" s="84"/>
      <c r="J11" s="84"/>
      <c r="K11" s="84"/>
      <c r="L11" s="84"/>
      <c r="M11" s="84"/>
      <c r="N11" s="84"/>
      <c r="O11" s="84"/>
      <c r="P11" s="84"/>
      <c r="Q11" s="84"/>
      <c r="R11" s="84"/>
      <c r="S11" s="84"/>
      <c r="T11" s="84"/>
    </row>
    <row r="12" spans="1:20" ht="28.5" customHeight="1">
      <c r="A12" s="85" t="s">
        <v>21</v>
      </c>
      <c r="B12" s="85"/>
      <c r="C12" s="85"/>
      <c r="D12" s="85"/>
      <c r="E12" s="85"/>
      <c r="F12" s="85"/>
      <c r="G12" s="86" t="s">
        <v>23</v>
      </c>
      <c r="H12" s="86"/>
      <c r="I12" s="35"/>
      <c r="J12" s="35"/>
      <c r="K12" s="34"/>
      <c r="L12" s="34"/>
      <c r="M12" s="34"/>
      <c r="N12" s="34"/>
      <c r="O12" s="34"/>
      <c r="P12" s="34"/>
      <c r="Q12" s="34"/>
      <c r="R12" s="34"/>
      <c r="S12" s="34"/>
      <c r="T12" s="34"/>
    </row>
    <row r="13" spans="1:20" ht="20.25">
      <c r="A13" s="38">
        <v>1</v>
      </c>
      <c r="B13" s="94" t="s">
        <v>24</v>
      </c>
      <c r="C13" s="95"/>
      <c r="D13" s="95"/>
      <c r="E13" s="95"/>
      <c r="F13" s="96"/>
      <c r="G13" s="92" t="s">
        <v>37</v>
      </c>
      <c r="H13" s="92"/>
      <c r="I13" s="34"/>
      <c r="J13" s="34"/>
      <c r="K13" s="34"/>
      <c r="L13" s="34"/>
      <c r="M13" s="34"/>
      <c r="N13" s="34"/>
      <c r="O13" s="34"/>
      <c r="P13" s="34"/>
      <c r="Q13" s="34"/>
      <c r="R13" s="34"/>
      <c r="S13" s="34"/>
      <c r="T13" s="34"/>
    </row>
    <row r="14" spans="1:20" ht="42" customHeight="1">
      <c r="A14" s="38">
        <v>2</v>
      </c>
      <c r="B14" s="94" t="s">
        <v>36</v>
      </c>
      <c r="C14" s="95"/>
      <c r="D14" s="95"/>
      <c r="E14" s="95"/>
      <c r="F14" s="96"/>
      <c r="G14" s="92" t="s">
        <v>35</v>
      </c>
      <c r="H14" s="92"/>
      <c r="I14" s="34"/>
      <c r="J14" s="34"/>
      <c r="K14" s="34"/>
      <c r="L14" s="34"/>
      <c r="M14" s="34"/>
      <c r="N14" s="34"/>
      <c r="O14" s="34"/>
      <c r="P14" s="34"/>
      <c r="Q14" s="34"/>
      <c r="R14" s="34"/>
      <c r="S14" s="34"/>
      <c r="T14" s="34"/>
    </row>
    <row r="15" spans="1:20" ht="20.25">
      <c r="A15" s="38">
        <v>3</v>
      </c>
      <c r="B15" s="94" t="s">
        <v>26</v>
      </c>
      <c r="C15" s="95"/>
      <c r="D15" s="95"/>
      <c r="E15" s="95"/>
      <c r="F15" s="96"/>
      <c r="G15" s="92" t="s">
        <v>39</v>
      </c>
      <c r="H15" s="92"/>
      <c r="I15" s="34"/>
      <c r="J15" s="34"/>
      <c r="K15" s="34"/>
      <c r="L15" s="34"/>
      <c r="M15" s="34"/>
      <c r="N15" s="34"/>
      <c r="O15" s="34"/>
      <c r="P15" s="34"/>
      <c r="Q15" s="34"/>
      <c r="R15" s="34"/>
      <c r="S15" s="34"/>
      <c r="T15" s="34"/>
    </row>
    <row r="16" spans="1:20" ht="20.25">
      <c r="A16" s="38">
        <v>4</v>
      </c>
      <c r="B16" s="94" t="s">
        <v>31</v>
      </c>
      <c r="C16" s="95"/>
      <c r="D16" s="95"/>
      <c r="E16" s="95"/>
      <c r="F16" s="96"/>
      <c r="G16" s="92" t="s">
        <v>38</v>
      </c>
      <c r="H16" s="92"/>
      <c r="I16" s="34"/>
      <c r="J16" s="34"/>
      <c r="K16" s="34"/>
      <c r="L16" s="34"/>
      <c r="M16" s="34"/>
      <c r="N16" s="34"/>
      <c r="O16" s="34"/>
      <c r="P16" s="34"/>
      <c r="Q16" s="34"/>
      <c r="R16" s="34"/>
      <c r="S16" s="34"/>
      <c r="T16" s="34"/>
    </row>
    <row r="17" spans="1:17" ht="21.75" customHeight="1">
      <c r="A17" s="18"/>
      <c r="B17" s="15"/>
      <c r="C17" s="17"/>
      <c r="D17" s="17"/>
      <c r="E17" s="17"/>
      <c r="F17" s="17"/>
      <c r="G17" s="17"/>
      <c r="H17" s="17"/>
      <c r="I17" s="17"/>
      <c r="J17" s="17"/>
      <c r="K17" s="17"/>
      <c r="L17" s="17"/>
      <c r="M17" s="17"/>
      <c r="N17" s="17"/>
      <c r="O17" s="17"/>
      <c r="P17" s="16"/>
      <c r="Q17" s="16"/>
    </row>
    <row r="18" spans="1:22" ht="16.5" customHeight="1">
      <c r="A18" s="97" t="s">
        <v>9</v>
      </c>
      <c r="B18" s="97"/>
      <c r="C18" s="97"/>
      <c r="D18" s="90" t="s">
        <v>7</v>
      </c>
      <c r="E18" s="90" t="s">
        <v>12</v>
      </c>
      <c r="F18" s="87" t="s">
        <v>14</v>
      </c>
      <c r="G18" s="100" t="s">
        <v>40</v>
      </c>
      <c r="H18" s="100"/>
      <c r="I18" s="100"/>
      <c r="J18" s="100"/>
      <c r="K18" s="100"/>
      <c r="L18" s="55"/>
      <c r="M18" s="55"/>
      <c r="N18" s="83" t="s">
        <v>30</v>
      </c>
      <c r="O18" s="83"/>
      <c r="P18" s="83" t="s">
        <v>29</v>
      </c>
      <c r="Q18" s="83"/>
      <c r="R18" s="83" t="s">
        <v>28</v>
      </c>
      <c r="S18" s="83"/>
      <c r="T18" s="83" t="s">
        <v>32</v>
      </c>
      <c r="U18" s="83"/>
      <c r="V18" s="83" t="s">
        <v>25</v>
      </c>
    </row>
    <row r="19" spans="1:22" ht="15.75">
      <c r="A19" s="97"/>
      <c r="B19" s="97"/>
      <c r="C19" s="97"/>
      <c r="D19" s="90"/>
      <c r="E19" s="90"/>
      <c r="F19" s="87"/>
      <c r="G19" s="83" t="s">
        <v>3</v>
      </c>
      <c r="H19" s="83" t="s">
        <v>6</v>
      </c>
      <c r="I19" s="83" t="s">
        <v>4</v>
      </c>
      <c r="J19" s="83" t="s">
        <v>5</v>
      </c>
      <c r="K19" s="83" t="s">
        <v>15</v>
      </c>
      <c r="L19" s="83" t="s">
        <v>33</v>
      </c>
      <c r="M19" s="83" t="s">
        <v>34</v>
      </c>
      <c r="N19" s="83"/>
      <c r="O19" s="83"/>
      <c r="P19" s="83"/>
      <c r="Q19" s="83"/>
      <c r="R19" s="83"/>
      <c r="S19" s="83"/>
      <c r="T19" s="83"/>
      <c r="U19" s="83"/>
      <c r="V19" s="83"/>
    </row>
    <row r="20" spans="1:22" ht="15.75">
      <c r="A20" s="39" t="s">
        <v>8</v>
      </c>
      <c r="B20" s="30" t="s">
        <v>10</v>
      </c>
      <c r="C20" s="30" t="s">
        <v>13</v>
      </c>
      <c r="D20" s="90"/>
      <c r="E20" s="90"/>
      <c r="F20" s="87"/>
      <c r="G20" s="83"/>
      <c r="H20" s="83"/>
      <c r="I20" s="83"/>
      <c r="J20" s="83"/>
      <c r="K20" s="83"/>
      <c r="L20" s="83"/>
      <c r="M20" s="83"/>
      <c r="N20" s="43">
        <v>0.6</v>
      </c>
      <c r="O20" s="40" t="s">
        <v>27</v>
      </c>
      <c r="P20" s="60">
        <f>+D9</f>
        <v>1686227280</v>
      </c>
      <c r="Q20" s="40" t="s">
        <v>27</v>
      </c>
      <c r="R20" s="41">
        <v>1.4</v>
      </c>
      <c r="S20" s="40" t="s">
        <v>27</v>
      </c>
      <c r="T20" s="41">
        <v>9</v>
      </c>
      <c r="U20" s="40" t="s">
        <v>27</v>
      </c>
      <c r="V20" s="83"/>
    </row>
    <row r="21" spans="1:22" ht="5.25" customHeight="1" thickBot="1">
      <c r="A21" s="23"/>
      <c r="B21" s="24"/>
      <c r="C21" s="24"/>
      <c r="D21" s="25"/>
      <c r="E21" s="25"/>
      <c r="F21" s="25"/>
      <c r="G21" s="25"/>
      <c r="H21" s="23"/>
      <c r="I21" s="25"/>
      <c r="J21" s="23"/>
      <c r="K21" s="23"/>
      <c r="L21" s="23"/>
      <c r="M21" s="23"/>
      <c r="N21" s="44"/>
      <c r="O21" s="26"/>
      <c r="P21" s="27"/>
      <c r="Q21" s="27"/>
      <c r="R21" s="28"/>
      <c r="S21" s="28"/>
      <c r="T21" s="28"/>
      <c r="U21" s="28"/>
      <c r="V21" s="19"/>
    </row>
    <row r="22" spans="1:23" s="74" customFormat="1" ht="24.75" thickBot="1">
      <c r="A22" s="67">
        <v>1</v>
      </c>
      <c r="B22" s="68">
        <v>860007336</v>
      </c>
      <c r="C22" s="69" t="s">
        <v>41</v>
      </c>
      <c r="D22" s="70" t="s">
        <v>1</v>
      </c>
      <c r="E22" s="70" t="s">
        <v>1</v>
      </c>
      <c r="F22" s="71">
        <v>1</v>
      </c>
      <c r="G22" s="72">
        <v>1614189005460</v>
      </c>
      <c r="H22" s="72">
        <v>5190176287530</v>
      </c>
      <c r="I22" s="72">
        <v>1145820982439</v>
      </c>
      <c r="J22" s="72">
        <v>2705192474574</v>
      </c>
      <c r="K22" s="72">
        <f>H22-J22</f>
        <v>2484983812956</v>
      </c>
      <c r="L22" s="72">
        <v>210430154422</v>
      </c>
      <c r="M22" s="72">
        <v>18386926994</v>
      </c>
      <c r="N22" s="75">
        <f>J22/H22</f>
        <v>0.5212139867143893</v>
      </c>
      <c r="O22" s="76" t="str">
        <f>IF(N22&lt;=$N$20,"CUMPLE","NO CUMPLE")</f>
        <v>CUMPLE</v>
      </c>
      <c r="P22" s="77">
        <f>+G22-I22</f>
        <v>468368023021</v>
      </c>
      <c r="Q22" s="76" t="str">
        <f>IF(P22&gt;$P$20,"CUMPLE","NO CUMPLE")</f>
        <v>CUMPLE</v>
      </c>
      <c r="R22" s="78">
        <f>+G22/I22</f>
        <v>1.4087619533934783</v>
      </c>
      <c r="S22" s="79" t="str">
        <f>IF(R22&gt;=$R$20,"CUMPLE","NO CUMPLE")</f>
        <v>CUMPLE</v>
      </c>
      <c r="T22" s="80">
        <f>+L22/M22</f>
        <v>11.444552669984892</v>
      </c>
      <c r="U22" s="81" t="str">
        <f>IF(T22&gt;=$T$20,"CUMPLE","NO CUMPLE")</f>
        <v>CUMPLE</v>
      </c>
      <c r="V22" s="82" t="str">
        <f>IF(AND(N22,Q22,R22,U22="CUMPLE"),"HABILITADA","NO HABILITADA")</f>
        <v>HABILITADA</v>
      </c>
      <c r="W22" s="73"/>
    </row>
    <row r="23" spans="1:23" ht="17.25">
      <c r="A23" s="46"/>
      <c r="B23" s="47"/>
      <c r="C23" s="48"/>
      <c r="D23" s="61"/>
      <c r="E23" s="61"/>
      <c r="F23" s="50"/>
      <c r="G23" s="51"/>
      <c r="H23" s="51"/>
      <c r="I23" s="51"/>
      <c r="J23" s="51"/>
      <c r="K23" s="51"/>
      <c r="L23" s="51"/>
      <c r="M23" s="51"/>
      <c r="N23" s="62"/>
      <c r="O23" s="56"/>
      <c r="P23" s="63"/>
      <c r="Q23" s="56"/>
      <c r="R23" s="64"/>
      <c r="S23" s="57"/>
      <c r="T23" s="65"/>
      <c r="U23" s="66"/>
      <c r="V23" s="58"/>
      <c r="W23" s="45"/>
    </row>
    <row r="24" spans="1:23" ht="17.25">
      <c r="A24" s="46"/>
      <c r="B24" s="47"/>
      <c r="C24" s="48"/>
      <c r="D24" s="49"/>
      <c r="E24" s="49"/>
      <c r="F24" s="50"/>
      <c r="G24" s="51"/>
      <c r="H24" s="52"/>
      <c r="I24" s="52"/>
      <c r="J24" s="52"/>
      <c r="K24" s="51"/>
      <c r="L24" s="51"/>
      <c r="M24" s="51"/>
      <c r="N24" s="53"/>
      <c r="O24" s="56"/>
      <c r="P24" s="52"/>
      <c r="Q24" s="56"/>
      <c r="R24" s="54"/>
      <c r="S24" s="57"/>
      <c r="T24" s="54"/>
      <c r="U24" s="57"/>
      <c r="V24" s="58"/>
      <c r="W24" s="42"/>
    </row>
    <row r="25" spans="1:23" ht="17.25">
      <c r="A25" s="46"/>
      <c r="B25" s="47"/>
      <c r="C25" s="48"/>
      <c r="D25" s="49"/>
      <c r="E25" s="49"/>
      <c r="F25" s="50"/>
      <c r="G25" s="51"/>
      <c r="H25" s="52"/>
      <c r="I25" s="52"/>
      <c r="J25" s="52"/>
      <c r="K25" s="51"/>
      <c r="L25" s="51"/>
      <c r="M25" s="51"/>
      <c r="N25" s="53"/>
      <c r="O25" s="56"/>
      <c r="P25" s="52"/>
      <c r="Q25" s="56"/>
      <c r="R25" s="54"/>
      <c r="S25" s="57"/>
      <c r="T25" s="54"/>
      <c r="U25" s="57"/>
      <c r="V25" s="58"/>
      <c r="W25" s="42"/>
    </row>
    <row r="26" spans="1:23" ht="17.25">
      <c r="A26" s="46"/>
      <c r="B26" s="47"/>
      <c r="C26" s="48"/>
      <c r="D26" s="49"/>
      <c r="E26" s="49"/>
      <c r="F26" s="50"/>
      <c r="G26" s="51"/>
      <c r="H26" s="52"/>
      <c r="I26" s="52"/>
      <c r="J26" s="52"/>
      <c r="K26" s="51"/>
      <c r="L26" s="13"/>
      <c r="M26" s="51"/>
      <c r="N26" s="53"/>
      <c r="O26" s="56"/>
      <c r="P26" s="52"/>
      <c r="Q26" s="56"/>
      <c r="R26" s="54"/>
      <c r="S26" s="57"/>
      <c r="T26" s="54"/>
      <c r="U26" s="57"/>
      <c r="V26" s="58"/>
      <c r="W26" s="42"/>
    </row>
    <row r="27" spans="1:17" ht="15.75">
      <c r="A27" s="12"/>
      <c r="B27" s="12"/>
      <c r="C27" s="10"/>
      <c r="D27" s="12"/>
      <c r="E27" s="12"/>
      <c r="F27" s="12"/>
      <c r="G27" s="13"/>
      <c r="H27" s="13"/>
      <c r="I27" s="13"/>
      <c r="J27" s="13"/>
      <c r="K27"/>
      <c r="M27" s="13"/>
      <c r="N27" s="20"/>
      <c r="O27" s="13"/>
      <c r="P27" s="22"/>
      <c r="Q27" s="22"/>
    </row>
    <row r="28" spans="1:17" ht="15.75">
      <c r="A28" s="3"/>
      <c r="B28" s="2"/>
      <c r="C28" s="5"/>
      <c r="D28" s="12"/>
      <c r="E28" s="3"/>
      <c r="F28" s="3"/>
      <c r="G28" s="11"/>
      <c r="H28" s="3"/>
      <c r="I28" s="9"/>
      <c r="J28" s="9"/>
      <c r="K28" s="9"/>
      <c r="L28" s="9"/>
      <c r="M28" s="9"/>
      <c r="N28" s="9"/>
      <c r="O28" s="3"/>
      <c r="P28" s="3"/>
      <c r="Q28" s="3"/>
    </row>
    <row r="29" spans="1:20" ht="21" customHeight="1">
      <c r="A29" s="37"/>
      <c r="B29" s="37"/>
      <c r="C29" s="37"/>
      <c r="D29" s="3"/>
      <c r="E29" s="37"/>
      <c r="F29" s="37"/>
      <c r="G29" s="37"/>
      <c r="H29" s="37"/>
      <c r="I29" s="91" t="s">
        <v>18</v>
      </c>
      <c r="J29" s="91"/>
      <c r="K29" s="91"/>
      <c r="L29" s="91"/>
      <c r="M29" s="91"/>
      <c r="N29" s="91"/>
      <c r="O29" s="37"/>
      <c r="P29" s="37"/>
      <c r="Q29" s="37"/>
      <c r="R29" s="37"/>
      <c r="S29" s="37"/>
      <c r="T29" s="37"/>
    </row>
    <row r="30" spans="1:20" ht="20.25">
      <c r="A30" s="36"/>
      <c r="B30" s="36"/>
      <c r="C30" s="36"/>
      <c r="D30" s="37"/>
      <c r="E30" s="36"/>
      <c r="F30" s="36"/>
      <c r="G30" s="36"/>
      <c r="H30" s="36"/>
      <c r="I30" s="99" t="s">
        <v>17</v>
      </c>
      <c r="J30" s="99"/>
      <c r="K30" s="99"/>
      <c r="L30" s="99"/>
      <c r="M30" s="99"/>
      <c r="N30" s="99"/>
      <c r="O30" s="36"/>
      <c r="P30" s="36"/>
      <c r="Q30" s="36"/>
      <c r="R30" s="36"/>
      <c r="S30" s="36"/>
      <c r="T30" s="36"/>
    </row>
    <row r="31" spans="1:20" ht="20.25">
      <c r="A31" s="21"/>
      <c r="B31" s="21"/>
      <c r="C31" s="21"/>
      <c r="D31" s="36"/>
      <c r="E31" s="21"/>
      <c r="F31" s="21"/>
      <c r="G31" s="59"/>
      <c r="H31" s="21"/>
      <c r="I31" s="21"/>
      <c r="J31" s="21"/>
      <c r="K31" s="21"/>
      <c r="L31" s="21"/>
      <c r="M31" s="21"/>
      <c r="N31" s="21"/>
      <c r="O31" s="21"/>
      <c r="P31" s="21"/>
      <c r="Q31" s="21"/>
      <c r="R31" s="21"/>
      <c r="S31" s="21"/>
      <c r="T31" s="21"/>
    </row>
    <row r="32" spans="1:17" ht="17.25">
      <c r="A32" s="3"/>
      <c r="B32" s="2"/>
      <c r="C32" s="29" t="s">
        <v>20</v>
      </c>
      <c r="D32" s="21"/>
      <c r="E32" s="29"/>
      <c r="F32" s="14"/>
      <c r="G32" s="59"/>
      <c r="H32" s="6"/>
      <c r="I32" s="6"/>
      <c r="J32" s="6"/>
      <c r="K32" s="6"/>
      <c r="L32" s="6"/>
      <c r="M32" s="6"/>
      <c r="N32" s="6"/>
      <c r="O32" s="6"/>
      <c r="P32" s="6"/>
      <c r="Q32" s="6"/>
    </row>
    <row r="33" spans="2:7" ht="17.25">
      <c r="B33" s="93" t="s">
        <v>19</v>
      </c>
      <c r="C33" s="93"/>
      <c r="D33" s="29"/>
      <c r="E33" s="1"/>
      <c r="F33" s="1"/>
      <c r="G33" s="59"/>
    </row>
    <row r="34" spans="2:7" ht="17.25">
      <c r="B34" s="1"/>
      <c r="C34" s="1"/>
      <c r="D34" s="1"/>
      <c r="E34" s="1"/>
      <c r="F34" s="1"/>
      <c r="G34" s="59"/>
    </row>
    <row r="35" spans="2:7" ht="17.25">
      <c r="B35" s="1"/>
      <c r="C35" s="1"/>
      <c r="D35" s="1"/>
      <c r="E35" s="1"/>
      <c r="F35" s="1"/>
      <c r="G35" s="59"/>
    </row>
    <row r="36" spans="2:7" ht="17.25">
      <c r="B36" s="1"/>
      <c r="C36" s="1"/>
      <c r="D36" s="1"/>
      <c r="E36" s="1"/>
      <c r="F36" s="1"/>
      <c r="G36" s="59"/>
    </row>
    <row r="37" spans="2:7" ht="17.25">
      <c r="B37" s="1"/>
      <c r="C37" s="1"/>
      <c r="D37" s="1"/>
      <c r="E37" s="1"/>
      <c r="F37" s="1"/>
      <c r="G37" s="59"/>
    </row>
    <row r="38" spans="2:7" ht="17.25">
      <c r="B38" s="1"/>
      <c r="C38" s="1"/>
      <c r="D38" s="1"/>
      <c r="E38" s="1"/>
      <c r="F38" s="1"/>
      <c r="G38" s="59"/>
    </row>
    <row r="39" spans="2:13" ht="17.25">
      <c r="B39" s="1"/>
      <c r="C39" s="1"/>
      <c r="D39" s="1"/>
      <c r="E39" s="1"/>
      <c r="F39" s="1"/>
      <c r="G39" s="59"/>
      <c r="K39" s="42"/>
      <c r="L39" s="42"/>
      <c r="M39" s="42"/>
    </row>
    <row r="40" spans="2:13" ht="17.25">
      <c r="B40" s="1"/>
      <c r="C40" s="1"/>
      <c r="D40" s="1"/>
      <c r="E40" s="1"/>
      <c r="F40" s="1"/>
      <c r="G40" s="59"/>
      <c r="K40" s="42"/>
      <c r="L40" s="42"/>
      <c r="M40" s="42"/>
    </row>
    <row r="41" spans="2:13" ht="17.25">
      <c r="B41" s="1"/>
      <c r="C41" s="1"/>
      <c r="D41" s="1"/>
      <c r="E41" s="1"/>
      <c r="F41" s="1"/>
      <c r="G41" s="59"/>
      <c r="K41" s="42"/>
      <c r="L41" s="42"/>
      <c r="M41" s="42"/>
    </row>
    <row r="42" spans="2:13" ht="17.25">
      <c r="B42" s="1"/>
      <c r="C42" s="1"/>
      <c r="D42" s="1"/>
      <c r="E42" s="1"/>
      <c r="F42" s="1"/>
      <c r="G42" s="59"/>
      <c r="K42" s="42"/>
      <c r="L42" s="42"/>
      <c r="M42" s="42"/>
    </row>
    <row r="43" spans="2:13" ht="17.25">
      <c r="B43" s="1"/>
      <c r="C43" s="1"/>
      <c r="D43" s="1"/>
      <c r="E43" s="1"/>
      <c r="F43" s="1"/>
      <c r="G43" s="59"/>
      <c r="K43" s="42"/>
      <c r="L43" s="42"/>
      <c r="M43" s="42"/>
    </row>
    <row r="44" spans="2:13" ht="17.25">
      <c r="B44" s="1"/>
      <c r="C44" s="1"/>
      <c r="D44" s="1"/>
      <c r="E44" s="1"/>
      <c r="F44" s="1"/>
      <c r="G44" s="59"/>
      <c r="K44" s="42"/>
      <c r="L44" s="42"/>
      <c r="M44" s="42"/>
    </row>
    <row r="45" spans="2:13" ht="13.5" customHeight="1">
      <c r="B45" s="1"/>
      <c r="C45" s="1"/>
      <c r="D45" s="1"/>
      <c r="E45" s="1"/>
      <c r="F45" s="1"/>
      <c r="G45" s="59"/>
      <c r="K45" s="42"/>
      <c r="L45" s="42"/>
      <c r="M45" s="42"/>
    </row>
    <row r="46" spans="2:13" ht="17.25">
      <c r="B46" s="1"/>
      <c r="C46" s="1"/>
      <c r="D46" s="1"/>
      <c r="E46" s="1"/>
      <c r="F46" s="1"/>
      <c r="G46" s="59"/>
      <c r="K46" s="42"/>
      <c r="L46" s="42"/>
      <c r="M46" s="42"/>
    </row>
    <row r="47" spans="2:13" ht="17.25">
      <c r="B47" s="1"/>
      <c r="C47" s="1"/>
      <c r="D47" s="1"/>
      <c r="E47" s="1"/>
      <c r="F47" s="1"/>
      <c r="G47" s="59"/>
      <c r="K47" s="42"/>
      <c r="L47" s="42"/>
      <c r="M47" s="42"/>
    </row>
    <row r="48" spans="2:13" ht="17.25">
      <c r="B48" s="1"/>
      <c r="C48" s="1"/>
      <c r="D48" s="1"/>
      <c r="E48" s="1"/>
      <c r="F48" s="1"/>
      <c r="G48" s="59"/>
      <c r="K48" s="42"/>
      <c r="L48" s="42"/>
      <c r="M48" s="42"/>
    </row>
    <row r="49" spans="2:13" ht="17.25">
      <c r="B49" s="1"/>
      <c r="C49" s="1"/>
      <c r="D49" s="1"/>
      <c r="E49" s="1"/>
      <c r="F49" s="1"/>
      <c r="G49" s="59"/>
      <c r="K49" s="42"/>
      <c r="L49" s="42"/>
      <c r="M49" s="42"/>
    </row>
    <row r="50" spans="2:13" ht="17.25">
      <c r="B50" s="8"/>
      <c r="C50" s="1"/>
      <c r="D50" s="1"/>
      <c r="E50" s="1"/>
      <c r="F50" s="1"/>
      <c r="G50" s="59"/>
      <c r="K50" s="42"/>
      <c r="L50" s="42"/>
      <c r="M50" s="42"/>
    </row>
    <row r="51" spans="2:13" ht="17.25">
      <c r="B51" s="1"/>
      <c r="C51" s="1"/>
      <c r="D51" s="1"/>
      <c r="E51" s="1"/>
      <c r="F51" s="1"/>
      <c r="G51" s="59"/>
      <c r="K51" s="42"/>
      <c r="L51" s="42"/>
      <c r="M51" s="42"/>
    </row>
    <row r="52" spans="2:13" ht="17.25">
      <c r="B52" s="1"/>
      <c r="C52" s="1"/>
      <c r="D52" s="1"/>
      <c r="E52" s="1"/>
      <c r="F52" s="1"/>
      <c r="G52" s="59"/>
      <c r="K52" s="42"/>
      <c r="L52" s="42"/>
      <c r="M52" s="42"/>
    </row>
    <row r="53" spans="2:13" ht="17.25">
      <c r="B53" s="1"/>
      <c r="C53" s="1"/>
      <c r="D53" s="1"/>
      <c r="E53" s="1"/>
      <c r="F53" s="1"/>
      <c r="G53" s="59"/>
      <c r="K53" s="42"/>
      <c r="L53" s="42"/>
      <c r="M53" s="42"/>
    </row>
    <row r="54" spans="2:13" ht="17.25">
      <c r="B54" s="1"/>
      <c r="C54" s="1"/>
      <c r="D54" s="1"/>
      <c r="E54" s="1"/>
      <c r="F54" s="1"/>
      <c r="G54" s="59"/>
      <c r="K54" s="42"/>
      <c r="L54" s="42"/>
      <c r="M54" s="42"/>
    </row>
    <row r="55" spans="2:13" ht="17.25">
      <c r="B55" s="1"/>
      <c r="C55" s="1"/>
      <c r="D55" s="1"/>
      <c r="E55" s="1"/>
      <c r="F55" s="1"/>
      <c r="G55" s="59"/>
      <c r="K55" s="42"/>
      <c r="L55" s="42"/>
      <c r="M55" s="42"/>
    </row>
    <row r="56" spans="2:13" ht="17.25">
      <c r="B56" s="1"/>
      <c r="C56" s="1"/>
      <c r="D56" s="1"/>
      <c r="E56" s="1"/>
      <c r="F56" s="1"/>
      <c r="G56" s="59"/>
      <c r="K56" s="42"/>
      <c r="L56" s="42"/>
      <c r="M56" s="42"/>
    </row>
    <row r="57" spans="2:13" ht="17.25">
      <c r="B57" s="1"/>
      <c r="C57" s="1"/>
      <c r="D57" s="1"/>
      <c r="E57" s="1"/>
      <c r="F57" s="1"/>
      <c r="G57" s="59"/>
      <c r="K57" s="42"/>
      <c r="L57" s="42"/>
      <c r="M57" s="42"/>
    </row>
    <row r="58" spans="2:7" ht="17.25">
      <c r="B58" s="1"/>
      <c r="C58" s="1"/>
      <c r="D58" s="1"/>
      <c r="E58" s="1"/>
      <c r="F58" s="1"/>
      <c r="G58" s="59"/>
    </row>
    <row r="59" spans="2:7" ht="48" customHeight="1">
      <c r="B59" s="1"/>
      <c r="C59" s="1"/>
      <c r="D59" s="1"/>
      <c r="E59" s="1"/>
      <c r="F59" s="1"/>
      <c r="G59" s="59"/>
    </row>
    <row r="60" spans="2:7" ht="17.25">
      <c r="B60" s="1"/>
      <c r="C60" s="1"/>
      <c r="D60" s="1"/>
      <c r="E60" s="1"/>
      <c r="F60" s="1"/>
      <c r="G60" s="59"/>
    </row>
    <row r="61" spans="2:7" ht="17.25">
      <c r="B61" s="1"/>
      <c r="C61" s="1"/>
      <c r="D61" s="1"/>
      <c r="E61" s="1"/>
      <c r="F61" s="1"/>
      <c r="G61" s="59"/>
    </row>
    <row r="62" spans="2:6" ht="15.75">
      <c r="B62" s="1"/>
      <c r="C62" s="1"/>
      <c r="D62" s="1"/>
      <c r="E62" s="1"/>
      <c r="F62" s="1"/>
    </row>
    <row r="63" spans="2:6" ht="15.75">
      <c r="B63" s="1"/>
      <c r="C63" s="1"/>
      <c r="D63" s="1"/>
      <c r="E63" s="1"/>
      <c r="F63" s="1"/>
    </row>
    <row r="64" spans="2:6" ht="15.75">
      <c r="B64" s="1"/>
      <c r="C64" s="1"/>
      <c r="D64" s="1"/>
      <c r="E64" s="1"/>
      <c r="F64" s="1"/>
    </row>
    <row r="65" spans="2:6" ht="15.75">
      <c r="B65" s="1"/>
      <c r="C65" s="1"/>
      <c r="D65" s="1"/>
      <c r="E65" s="1"/>
      <c r="F65" s="1"/>
    </row>
    <row r="66" spans="2:6" ht="15.75">
      <c r="B66" s="1"/>
      <c r="C66" s="1"/>
      <c r="D66" s="1"/>
      <c r="E66" s="1"/>
      <c r="F66" s="1"/>
    </row>
    <row r="67" spans="2:6" ht="15.75">
      <c r="B67" s="1"/>
      <c r="C67" s="1"/>
      <c r="D67" s="1"/>
      <c r="E67" s="1"/>
      <c r="F67" s="1"/>
    </row>
    <row r="68" spans="2:6" ht="15.75">
      <c r="B68" s="1"/>
      <c r="C68" s="1"/>
      <c r="D68" s="1"/>
      <c r="E68" s="1"/>
      <c r="F68" s="1"/>
    </row>
    <row r="69" spans="2:6" ht="15.75">
      <c r="B69" s="1"/>
      <c r="C69" s="1"/>
      <c r="D69" s="1"/>
      <c r="E69" s="1"/>
      <c r="F69" s="1"/>
    </row>
    <row r="70" spans="2:6" ht="15.75">
      <c r="B70" s="1"/>
      <c r="C70" s="1"/>
      <c r="D70" s="1"/>
      <c r="E70" s="1"/>
      <c r="F70" s="1"/>
    </row>
    <row r="71" spans="2:6" ht="15.75">
      <c r="B71" s="1"/>
      <c r="C71" s="1"/>
      <c r="D71" s="1"/>
      <c r="E71" s="1"/>
      <c r="F71" s="1"/>
    </row>
    <row r="72" spans="2:6" ht="15.75">
      <c r="B72" s="1"/>
      <c r="C72" s="1"/>
      <c r="D72" s="1"/>
      <c r="E72" s="1"/>
      <c r="F72" s="1"/>
    </row>
    <row r="73" spans="2:6" ht="30.75" customHeight="1">
      <c r="B73" s="1"/>
      <c r="C73" s="1"/>
      <c r="D73" s="1"/>
      <c r="E73" s="1"/>
      <c r="F73" s="1"/>
    </row>
    <row r="74" spans="2:6" ht="15.75">
      <c r="B74" s="1"/>
      <c r="C74" s="1"/>
      <c r="D74" s="1"/>
      <c r="E74" s="1"/>
      <c r="F74" s="1"/>
    </row>
    <row r="75" spans="2:6" ht="48.75" customHeight="1">
      <c r="B75" s="1"/>
      <c r="C75" s="1"/>
      <c r="D75" s="1"/>
      <c r="E75" s="1"/>
      <c r="F75" s="1"/>
    </row>
    <row r="76" spans="2:6" ht="21" customHeight="1">
      <c r="B76" s="1"/>
      <c r="C76" s="1"/>
      <c r="D76" s="1"/>
      <c r="E76" s="1"/>
      <c r="F76" s="1"/>
    </row>
    <row r="77" spans="2:6" ht="32.25" customHeight="1">
      <c r="B77" s="1"/>
      <c r="C77" s="1"/>
      <c r="D77" s="1"/>
      <c r="E77" s="1"/>
      <c r="F77" s="1"/>
    </row>
    <row r="78" spans="2:6" ht="15.75">
      <c r="B78" s="1"/>
      <c r="C78" s="1"/>
      <c r="D78" s="1"/>
      <c r="E78" s="1"/>
      <c r="F78" s="1"/>
    </row>
    <row r="79" spans="2:6" ht="15.75">
      <c r="B79" s="1"/>
      <c r="C79" s="1"/>
      <c r="D79" s="1"/>
      <c r="E79" s="1"/>
      <c r="F79" s="1"/>
    </row>
    <row r="80" spans="2:6" ht="15.75">
      <c r="B80" s="1"/>
      <c r="C80" s="1"/>
      <c r="D80" s="1"/>
      <c r="E80" s="1"/>
      <c r="F80" s="1"/>
    </row>
    <row r="81" spans="2:6" ht="15.75">
      <c r="B81" s="1"/>
      <c r="C81" s="1"/>
      <c r="D81" s="1"/>
      <c r="E81" s="1"/>
      <c r="F81" s="1"/>
    </row>
    <row r="82" spans="2:6" ht="15.75">
      <c r="B82" s="1"/>
      <c r="C82" s="1"/>
      <c r="D82" s="1"/>
      <c r="E82" s="1"/>
      <c r="F82" s="1"/>
    </row>
    <row r="83" spans="2:6" ht="15.75">
      <c r="B83" s="1"/>
      <c r="C83" s="1"/>
      <c r="D83" s="1"/>
      <c r="E83" s="1"/>
      <c r="F83" s="1"/>
    </row>
    <row r="84" spans="2:6" ht="15.75">
      <c r="B84" s="1"/>
      <c r="C84" s="1"/>
      <c r="D84" s="1"/>
      <c r="E84" s="1"/>
      <c r="F84" s="1"/>
    </row>
    <row r="85" spans="2:6" ht="15.75">
      <c r="B85" s="1"/>
      <c r="C85" s="1"/>
      <c r="D85" s="1"/>
      <c r="E85" s="1"/>
      <c r="F85" s="1"/>
    </row>
    <row r="86" spans="2:6" ht="15.75">
      <c r="B86" s="1"/>
      <c r="C86" s="1"/>
      <c r="D86" s="1"/>
      <c r="E86" s="1"/>
      <c r="F86" s="1"/>
    </row>
    <row r="87" spans="2:6" ht="15.75">
      <c r="B87" s="1"/>
      <c r="C87" s="1"/>
      <c r="D87" s="1"/>
      <c r="E87" s="1"/>
      <c r="F87" s="1"/>
    </row>
    <row r="88" spans="2:6" ht="15.75">
      <c r="B88" s="1"/>
      <c r="C88" s="1"/>
      <c r="D88" s="1"/>
      <c r="E88" s="1"/>
      <c r="F88" s="1"/>
    </row>
    <row r="89" spans="2:6" ht="15.75">
      <c r="B89" s="1"/>
      <c r="C89" s="1"/>
      <c r="D89" s="1"/>
      <c r="E89" s="1"/>
      <c r="F89" s="1"/>
    </row>
    <row r="90" spans="2:6" ht="15.75">
      <c r="B90" s="1"/>
      <c r="C90" s="1"/>
      <c r="D90" s="1"/>
      <c r="E90" s="1"/>
      <c r="F90" s="1"/>
    </row>
    <row r="91" spans="2:6" ht="15.75">
      <c r="B91" s="1"/>
      <c r="C91" s="1"/>
      <c r="D91" s="1"/>
      <c r="E91" s="1"/>
      <c r="F91" s="1"/>
    </row>
    <row r="92" spans="2:6" ht="15.75">
      <c r="B92" s="1"/>
      <c r="C92" s="1"/>
      <c r="D92" s="1"/>
      <c r="E92" s="1"/>
      <c r="F92" s="1"/>
    </row>
    <row r="93" spans="2:6" ht="15.75">
      <c r="B93" s="1"/>
      <c r="C93" s="1"/>
      <c r="D93" s="1"/>
      <c r="E93" s="1"/>
      <c r="F93" s="1"/>
    </row>
    <row r="94" spans="2:6" ht="15.75">
      <c r="B94" s="1"/>
      <c r="C94" s="1"/>
      <c r="D94" s="1"/>
      <c r="E94" s="1"/>
      <c r="F94" s="1"/>
    </row>
    <row r="95" spans="2:6" ht="15.75">
      <c r="B95" s="1"/>
      <c r="C95" s="1"/>
      <c r="D95" s="1"/>
      <c r="E95" s="1"/>
      <c r="F95" s="1"/>
    </row>
    <row r="96" spans="2:6" ht="15.75">
      <c r="B96" s="1"/>
      <c r="C96" s="1"/>
      <c r="D96" s="1"/>
      <c r="E96" s="1"/>
      <c r="F96" s="1"/>
    </row>
    <row r="97" spans="2:6" ht="15.75">
      <c r="B97" s="1"/>
      <c r="C97" s="1"/>
      <c r="D97" s="1"/>
      <c r="E97" s="1"/>
      <c r="F97" s="1"/>
    </row>
    <row r="98" spans="2:6" ht="15.75">
      <c r="B98" s="1"/>
      <c r="C98" s="1"/>
      <c r="D98" s="1"/>
      <c r="E98" s="1"/>
      <c r="F98" s="1"/>
    </row>
    <row r="99" spans="2:6" ht="15.75">
      <c r="B99" s="1"/>
      <c r="C99" s="1"/>
      <c r="D99" s="1"/>
      <c r="E99" s="1"/>
      <c r="F99" s="1"/>
    </row>
    <row r="100" spans="2:6" ht="15.75">
      <c r="B100" s="1"/>
      <c r="C100" s="1"/>
      <c r="D100" s="1"/>
      <c r="E100" s="1"/>
      <c r="F100" s="1"/>
    </row>
    <row r="101" spans="2:6" ht="15.75">
      <c r="B101" s="1"/>
      <c r="C101" s="1"/>
      <c r="D101" s="1"/>
      <c r="E101" s="1"/>
      <c r="F101" s="1"/>
    </row>
    <row r="102" spans="2:6" ht="15.75">
      <c r="B102" s="1"/>
      <c r="C102" s="1"/>
      <c r="D102" s="1"/>
      <c r="E102" s="1"/>
      <c r="F102" s="1"/>
    </row>
    <row r="103" spans="2:6" ht="15.75">
      <c r="B103" s="1"/>
      <c r="C103" s="1"/>
      <c r="D103" s="1"/>
      <c r="E103" s="1"/>
      <c r="F103" s="1"/>
    </row>
    <row r="104" spans="2:6" ht="15.75">
      <c r="B104" s="1"/>
      <c r="C104" s="1"/>
      <c r="D104" s="1"/>
      <c r="E104" s="1"/>
      <c r="F104" s="1"/>
    </row>
    <row r="105" spans="2:6" ht="15.75">
      <c r="B105" s="1"/>
      <c r="C105" s="1"/>
      <c r="D105" s="1"/>
      <c r="E105" s="1"/>
      <c r="F105" s="1"/>
    </row>
    <row r="106" spans="2:6" ht="15.75">
      <c r="B106" s="1"/>
      <c r="C106" s="1"/>
      <c r="D106" s="1"/>
      <c r="E106" s="1"/>
      <c r="F106" s="1"/>
    </row>
    <row r="107" spans="2:6" ht="15.75">
      <c r="B107" s="1"/>
      <c r="C107" s="1"/>
      <c r="D107" s="1"/>
      <c r="E107" s="1"/>
      <c r="F107" s="1"/>
    </row>
    <row r="108" spans="2:6" ht="15.75">
      <c r="B108" s="1"/>
      <c r="C108" s="1"/>
      <c r="D108" s="1"/>
      <c r="E108" s="1"/>
      <c r="F108" s="1"/>
    </row>
    <row r="109" spans="2:6" ht="15.75">
      <c r="B109" s="1"/>
      <c r="C109" s="1"/>
      <c r="D109" s="1"/>
      <c r="E109" s="1"/>
      <c r="F109" s="1"/>
    </row>
    <row r="110" spans="2:6" ht="15.75">
      <c r="B110" s="1"/>
      <c r="C110" s="1"/>
      <c r="D110" s="1"/>
      <c r="E110" s="1"/>
      <c r="F110" s="1"/>
    </row>
    <row r="111" spans="2:6" ht="15.75">
      <c r="B111" s="1"/>
      <c r="C111" s="1"/>
      <c r="D111" s="1"/>
      <c r="E111" s="1"/>
      <c r="F111" s="1"/>
    </row>
    <row r="112" spans="2:6" ht="15.75">
      <c r="B112" s="1"/>
      <c r="C112" s="1"/>
      <c r="D112" s="1"/>
      <c r="E112" s="1"/>
      <c r="F112" s="1"/>
    </row>
    <row r="113" spans="2:6" ht="15.75">
      <c r="B113" s="1"/>
      <c r="C113" s="1"/>
      <c r="D113" s="1"/>
      <c r="E113" s="1"/>
      <c r="F113" s="1"/>
    </row>
    <row r="114" spans="2:6" ht="15.75">
      <c r="B114" s="1"/>
      <c r="C114" s="1"/>
      <c r="D114" s="1"/>
      <c r="E114" s="1"/>
      <c r="F114" s="1"/>
    </row>
    <row r="115" spans="2:6" ht="15.75">
      <c r="B115" s="1"/>
      <c r="C115" s="1"/>
      <c r="D115" s="1"/>
      <c r="E115" s="1"/>
      <c r="F115" s="1"/>
    </row>
    <row r="116" spans="2:6" ht="15.75">
      <c r="B116" s="1"/>
      <c r="C116" s="1"/>
      <c r="D116" s="1"/>
      <c r="E116" s="1"/>
      <c r="F116" s="1"/>
    </row>
    <row r="117" spans="2:6" ht="15.75">
      <c r="B117" s="1"/>
      <c r="C117" s="1"/>
      <c r="D117" s="1"/>
      <c r="E117" s="1"/>
      <c r="F117" s="1"/>
    </row>
    <row r="118" spans="2:6" ht="15.75">
      <c r="B118" s="1"/>
      <c r="C118" s="1"/>
      <c r="D118" s="1"/>
      <c r="E118" s="1"/>
      <c r="F118" s="1"/>
    </row>
    <row r="119" spans="2:6" ht="15.75">
      <c r="B119" s="1"/>
      <c r="C119" s="1"/>
      <c r="D119" s="1"/>
      <c r="E119" s="1"/>
      <c r="F119" s="1"/>
    </row>
    <row r="120" spans="2:6" ht="15.75">
      <c r="B120" s="1"/>
      <c r="C120" s="1"/>
      <c r="D120" s="1"/>
      <c r="E120" s="1"/>
      <c r="F120" s="1"/>
    </row>
    <row r="121" spans="2:6" ht="15.75">
      <c r="B121" s="1"/>
      <c r="C121" s="1"/>
      <c r="D121" s="1"/>
      <c r="E121" s="1"/>
      <c r="F121" s="1"/>
    </row>
    <row r="122" spans="2:6" ht="15.75">
      <c r="B122" s="1"/>
      <c r="C122" s="1"/>
      <c r="D122" s="1"/>
      <c r="E122" s="1"/>
      <c r="F122" s="1"/>
    </row>
    <row r="123" spans="2:6" ht="15.75">
      <c r="B123" s="1"/>
      <c r="C123" s="1"/>
      <c r="D123" s="1"/>
      <c r="E123" s="1"/>
      <c r="F123" s="1"/>
    </row>
    <row r="124" spans="2:6" ht="15.75">
      <c r="B124" s="1"/>
      <c r="C124" s="1"/>
      <c r="D124" s="1"/>
      <c r="E124" s="1"/>
      <c r="F124" s="1"/>
    </row>
    <row r="125" spans="2:6" ht="15.75">
      <c r="B125" s="1"/>
      <c r="C125" s="1"/>
      <c r="D125" s="1"/>
      <c r="E125" s="1"/>
      <c r="F125" s="1"/>
    </row>
    <row r="126" spans="2:6" ht="15.75">
      <c r="B126" s="1"/>
      <c r="C126" s="1"/>
      <c r="D126" s="1"/>
      <c r="E126" s="1"/>
      <c r="F126" s="1"/>
    </row>
    <row r="127" spans="2:6" ht="15.75">
      <c r="B127" s="1"/>
      <c r="C127" s="1"/>
      <c r="D127" s="1"/>
      <c r="E127" s="1"/>
      <c r="F127" s="1"/>
    </row>
    <row r="128" spans="2:6" ht="15.75">
      <c r="B128" s="1"/>
      <c r="C128" s="1"/>
      <c r="D128" s="1"/>
      <c r="E128" s="1"/>
      <c r="F128" s="1"/>
    </row>
    <row r="129" spans="2:6" ht="15.75">
      <c r="B129" s="1"/>
      <c r="C129" s="1"/>
      <c r="D129" s="1"/>
      <c r="E129" s="1"/>
      <c r="F129" s="1"/>
    </row>
    <row r="130" spans="2:6" ht="15.75">
      <c r="B130" s="1"/>
      <c r="C130" s="1"/>
      <c r="D130" s="1"/>
      <c r="E130" s="1"/>
      <c r="F130" s="1"/>
    </row>
    <row r="131" spans="2:6" ht="15.75">
      <c r="B131" s="1"/>
      <c r="C131" s="1"/>
      <c r="D131" s="1"/>
      <c r="E131" s="1"/>
      <c r="F131" s="1"/>
    </row>
    <row r="132" spans="2:6" ht="15.75">
      <c r="B132" s="1"/>
      <c r="C132" s="1"/>
      <c r="D132" s="1"/>
      <c r="E132" s="1"/>
      <c r="F132" s="1"/>
    </row>
    <row r="133" spans="2:6" ht="15.75">
      <c r="B133" s="1"/>
      <c r="C133" s="1"/>
      <c r="D133" s="1"/>
      <c r="E133" s="1"/>
      <c r="F133" s="1"/>
    </row>
    <row r="134" spans="2:6" ht="15.75">
      <c r="B134" s="1"/>
      <c r="C134" s="1"/>
      <c r="D134" s="1"/>
      <c r="E134" s="1"/>
      <c r="F134" s="1"/>
    </row>
    <row r="135" spans="2:6" ht="15.75">
      <c r="B135" s="1"/>
      <c r="C135" s="1"/>
      <c r="D135" s="1"/>
      <c r="E135" s="1"/>
      <c r="F135" s="1"/>
    </row>
    <row r="136" spans="2:6" ht="15.75">
      <c r="B136" s="1"/>
      <c r="C136" s="1"/>
      <c r="D136" s="1"/>
      <c r="E136" s="1"/>
      <c r="F136" s="1"/>
    </row>
    <row r="137" spans="2:6" ht="15.75">
      <c r="B137" s="1"/>
      <c r="C137" s="1"/>
      <c r="D137" s="1"/>
      <c r="E137" s="1"/>
      <c r="F137" s="1"/>
    </row>
    <row r="138" spans="2:6" ht="15.75">
      <c r="B138" s="1"/>
      <c r="C138" s="1"/>
      <c r="D138" s="1"/>
      <c r="E138" s="1"/>
      <c r="F138" s="1"/>
    </row>
    <row r="139" ht="15.75">
      <c r="D139" s="1"/>
    </row>
    <row r="179" ht="15.75">
      <c r="B179" s="1" t="s">
        <v>1</v>
      </c>
    </row>
    <row r="180" ht="15.75">
      <c r="B180" s="1" t="s">
        <v>0</v>
      </c>
    </row>
  </sheetData>
  <sheetProtection formatCells="0"/>
  <mergeCells count="35">
    <mergeCell ref="C7:V7"/>
    <mergeCell ref="P18:Q19"/>
    <mergeCell ref="I30:N30"/>
    <mergeCell ref="L19:L20"/>
    <mergeCell ref="M19:M20"/>
    <mergeCell ref="G19:G20"/>
    <mergeCell ref="V18:V20"/>
    <mergeCell ref="G18:K18"/>
    <mergeCell ref="H19:H20"/>
    <mergeCell ref="T18:U19"/>
    <mergeCell ref="B33:C33"/>
    <mergeCell ref="B13:F13"/>
    <mergeCell ref="B14:F14"/>
    <mergeCell ref="B15:F15"/>
    <mergeCell ref="E18:E20"/>
    <mergeCell ref="A18:C19"/>
    <mergeCell ref="B16:F16"/>
    <mergeCell ref="I29:N29"/>
    <mergeCell ref="G13:H13"/>
    <mergeCell ref="G14:H14"/>
    <mergeCell ref="G15:H15"/>
    <mergeCell ref="J19:J20"/>
    <mergeCell ref="G16:H16"/>
    <mergeCell ref="K19:K20"/>
    <mergeCell ref="N18:O19"/>
    <mergeCell ref="R18:S19"/>
    <mergeCell ref="A7:B7"/>
    <mergeCell ref="A11:T11"/>
    <mergeCell ref="A12:F12"/>
    <mergeCell ref="G12:H12"/>
    <mergeCell ref="F18:F20"/>
    <mergeCell ref="I19:I20"/>
    <mergeCell ref="D9:G9"/>
    <mergeCell ref="A9:C9"/>
    <mergeCell ref="D18:D20"/>
  </mergeCells>
  <dataValidations count="1">
    <dataValidation type="list" allowBlank="1" showInputMessage="1" showErrorMessage="1" sqref="D27:D28 E27:F27">
      <formula1>$A$186:$A$187</formula1>
    </dataValidation>
  </dataValidations>
  <printOptions horizontalCentered="1"/>
  <pageMargins left="0.15748031496062992" right="0.07874015748031496" top="0.5511811023622047" bottom="0.35433070866141736" header="0.31496062992125984" footer="0.31496062992125984"/>
  <pageSetup fitToHeight="1" fitToWidth="1" horizontalDpi="600" verticalDpi="600" orientation="landscape" scale="43" r:id="rId2"/>
  <headerFooter alignWithMargins="0">
    <oddFooter>&amp;CPágina &amp;P&amp;R&amp;F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df</cp:lastModifiedBy>
  <cp:lastPrinted>2019-12-09T16:20:03Z</cp:lastPrinted>
  <dcterms:created xsi:type="dcterms:W3CDTF">1996-11-27T10:00:04Z</dcterms:created>
  <dcterms:modified xsi:type="dcterms:W3CDTF">2020-09-29T16:42:39Z</dcterms:modified>
  <cp:category/>
  <cp:version/>
  <cp:contentType/>
  <cp:contentStatus/>
</cp:coreProperties>
</file>