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60" activeTab="0"/>
  </bookViews>
  <sheets>
    <sheet name="TRDM" sheetId="1" r:id="rId1"/>
    <sheet name="RCE" sheetId="2" r:id="rId2"/>
    <sheet name="MANEJO" sheetId="3" r:id="rId3"/>
    <sheet name="AU" sheetId="4" r:id="rId4"/>
    <sheet name="T. MCIAS" sheetId="5" r:id="rId5"/>
    <sheet name="IRF" sheetId="6" r:id="rId6"/>
    <sheet name="RCSP" sheetId="7" r:id="rId7"/>
    <sheet name="DRONES" sheetId="8" r:id="rId8"/>
    <sheet name="AP" sheetId="9" r:id="rId9"/>
    <sheet name="SOAT" sheetId="10" r:id="rId10"/>
  </sheets>
  <definedNames>
    <definedName name="_xlnm.Print_Area" localSheetId="3">#N/A</definedName>
    <definedName name="_xlnm.Print_Area" localSheetId="5">#N/A</definedName>
    <definedName name="_xlnm.Print_Area" localSheetId="2">#N/A</definedName>
    <definedName name="_xlnm.Print_Area" localSheetId="1">#N/A</definedName>
    <definedName name="_xlnm.Print_Area" localSheetId="6">#N/A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<sst xmlns="http://schemas.openxmlformats.org/spreadsheetml/2006/main" count="876" uniqueCount="811">
  <si>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</si>
  <si>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</si>
  <si>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</si>
  <si>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</si>
  <si>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</si>
  <si>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</si>
  <si>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</si>
  <si>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</si>
  <si>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</si>
  <si>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</si>
  <si>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</si>
  <si>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</si>
  <si>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</si>
  <si>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</si>
  <si>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</si>
  <si>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</si>
  <si>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</si>
  <si>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</si>
  <si>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</si>
  <si>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</si>
  <si>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</si>
  <si>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</si>
  <si>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</si>
  <si>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</si>
  <si>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</si>
  <si>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</si>
  <si>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</si>
  <si>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</si>
  <si>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</si>
  <si>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</si>
  <si>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</si>
  <si>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</si>
  <si>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</si>
  <si>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</si>
  <si>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</si>
  <si>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</si>
  <si>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</si>
  <si>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</si>
  <si>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</si>
  <si>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</si>
  <si>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</si>
  <si>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</si>
  <si>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</si>
  <si>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</si>
  <si>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</si>
  <si>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</si>
  <si>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</si>
  <si>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</si>
  <si>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</si>
  <si>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</si>
  <si>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</si>
  <si>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</si>
  <si>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</si>
  <si>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</si>
  <si>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</si>
  <si>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</si>
  <si>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</si>
  <si>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</si>
  <si>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</si>
  <si>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</si>
  <si>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</si>
  <si>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</si>
  <si>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</si>
  <si>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</si>
  <si>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</si>
  <si>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</si>
  <si>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</si>
  <si>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</si>
  <si>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</si>
  <si>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</si>
  <si>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</si>
  <si>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</si>
  <si>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</si>
  <si>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</si>
  <si>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</si>
  <si>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</si>
  <si>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</si>
  <si>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</si>
  <si>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</si>
  <si>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</si>
  <si>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</si>
  <si>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</si>
  <si>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</si>
  <si>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</si>
  <si>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</si>
  <si>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</si>
  <si>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</si>
  <si>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</si>
  <si>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</si>
  <si>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</si>
  <si>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</si>
  <si>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</si>
  <si>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</si>
  <si>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</si>
  <si>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</si>
  <si>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</si>
  <si>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</si>
  <si>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</si>
  <si>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</si>
  <si>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</si>
  <si>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</si>
  <si>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</si>
  <si>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</si>
  <si>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</si>
  <si>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</si>
  <si>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</si>
  <si>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</si>
  <si>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</si>
  <si>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</si>
  <si>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</si>
  <si>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</si>
  <si>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</si>
  <si>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</si>
  <si>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</si>
  <si>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</si>
  <si>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</si>
  <si>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</si>
  <si>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</si>
  <si>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</si>
  <si>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</si>
  <si>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</si>
  <si>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</si>
  <si>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</si>
  <si>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</si>
  <si>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</si>
  <si>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</si>
  <si>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</si>
  <si>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</si>
  <si>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</si>
  <si>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</si>
  <si>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</si>
  <si>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</si>
  <si>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</si>
  <si>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</si>
  <si>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</si>
  <si>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</si>
  <si>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</si>
  <si>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</si>
  <si>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</si>
  <si>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</si>
  <si>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</si>
  <si>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</si>
  <si>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</si>
  <si>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</si>
  <si>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</si>
  <si>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</si>
  <si>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</si>
  <si>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</si>
  <si>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</si>
  <si>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</si>
  <si>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</si>
  <si>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</si>
  <si>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</si>
  <si>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</si>
  <si>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</si>
  <si>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</si>
  <si>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</si>
  <si>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</si>
  <si>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</si>
  <si>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</si>
  <si>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</si>
  <si>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</si>
  <si>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</si>
  <si>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</si>
  <si>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</si>
  <si>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</si>
  <si>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</si>
  <si>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</si>
  <si>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</si>
  <si>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</si>
  <si>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</si>
  <si>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</si>
  <si>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</si>
  <si>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</si>
  <si>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</si>
  <si>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</si>
  <si>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</si>
  <si>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</si>
  <si>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</si>
  <si>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</si>
  <si>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</si>
  <si>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</si>
  <si>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</si>
  <si>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</si>
  <si>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</si>
  <si>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</si>
  <si>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</si>
  <si>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</si>
  <si>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</si>
  <si>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</si>
  <si>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</si>
  <si>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</si>
  <si>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</si>
  <si>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</si>
  <si>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</si>
  <si>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</si>
  <si>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</si>
  <si>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</si>
  <si>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</si>
  <si>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</si>
  <si>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</si>
  <si>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</si>
  <si>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</si>
  <si>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</si>
  <si>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</si>
  <si>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</si>
  <si>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</si>
  <si>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</si>
  <si>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</si>
  <si>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</si>
  <si>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</si>
  <si>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</si>
  <si>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</si>
  <si>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</si>
  <si>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</si>
  <si>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</si>
  <si>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</si>
  <si>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</si>
  <si>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</si>
  <si>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</si>
  <si>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</si>
  <si>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</si>
  <si>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</si>
  <si>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</si>
  <si>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</si>
  <si>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</si>
  <si>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</si>
  <si>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</si>
  <si>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</si>
  <si>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</si>
  <si>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</si>
  <si>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</si>
  <si>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</si>
  <si>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</si>
  <si>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</si>
  <si>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</si>
  <si>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</si>
  <si>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</si>
  <si>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</si>
  <si>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</si>
  <si>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</si>
  <si>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</si>
  <si>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</si>
  <si>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</si>
  <si>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</si>
  <si>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</si>
  <si>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</si>
  <si>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</si>
  <si>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</si>
  <si>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</si>
  <si>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</si>
  <si>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</si>
  <si>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</si>
  <si>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</si>
  <si>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</si>
  <si>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</si>
  <si>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</si>
  <si>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</si>
  <si>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</si>
  <si>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</si>
  <si>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</si>
  <si>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</si>
  <si>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</si>
  <si>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</si>
  <si>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</si>
  <si>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</si>
  <si>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</si>
  <si>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</si>
  <si>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</si>
  <si>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</si>
  <si>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</si>
  <si>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</si>
  <si>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</si>
  <si>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</si>
  <si>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</si>
  <si>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</si>
  <si>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</si>
  <si>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</si>
  <si>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</si>
  <si>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</si>
  <si>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</si>
  <si>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</si>
  <si>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</si>
  <si>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</si>
  <si>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</si>
  <si>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</si>
  <si>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</si>
  <si>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</si>
  <si>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</si>
  <si>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</si>
  <si>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</si>
  <si>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</si>
  <si>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</si>
  <si>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</si>
  <si>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</si>
  <si>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</si>
  <si>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</si>
  <si>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</si>
  <si>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</si>
  <si>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</si>
  <si>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</si>
  <si>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</si>
  <si>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</si>
  <si>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</si>
  <si>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</si>
  <si>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</si>
  <si>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</si>
  <si>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</si>
  <si>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</si>
  <si>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</si>
  <si>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</si>
  <si>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</si>
  <si>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</si>
  <si>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</si>
  <si>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</si>
  <si>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</si>
  <si>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</si>
  <si>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</si>
  <si>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</si>
  <si>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</si>
  <si>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</si>
  <si>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</si>
  <si>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</si>
  <si>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</si>
  <si>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</si>
  <si>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</si>
  <si>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</si>
  <si>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</si>
  <si>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</si>
  <si>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</si>
  <si>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</si>
  <si>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</si>
  <si>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</si>
  <si>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</si>
  <si>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</si>
  <si>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</si>
  <si>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</si>
  <si>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</si>
  <si>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</si>
  <si>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</si>
  <si>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</si>
  <si>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</si>
  <si>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</si>
  <si>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</si>
  <si>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</si>
  <si>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</si>
  <si>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</si>
  <si>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</si>
  <si>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</si>
  <si>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</si>
  <si>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</si>
  <si>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</si>
  <si>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</si>
  <si>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</si>
  <si>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</si>
  <si>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</si>
  <si>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</si>
  <si>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</si>
  <si>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</si>
  <si>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</si>
  <si>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</si>
  <si>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</si>
  <si>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</si>
  <si>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</si>
  <si>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</si>
  <si>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</si>
  <si>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</si>
  <si>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</si>
  <si>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</si>
  <si>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</si>
  <si>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</si>
  <si>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</si>
  <si>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</si>
  <si>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</si>
  <si>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</si>
  <si>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</si>
  <si>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</si>
  <si>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</si>
  <si>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</si>
  <si>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</si>
  <si>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</si>
  <si>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</si>
  <si>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</si>
  <si>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</si>
  <si>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</si>
  <si>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</si>
  <si>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</si>
  <si>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</si>
  <si>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</si>
  <si>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</si>
  <si>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</si>
  <si>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</si>
  <si>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</si>
  <si>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</si>
  <si>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</si>
  <si>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</si>
  <si>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</si>
  <si>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</si>
  <si>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</si>
  <si>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</si>
  <si>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</si>
  <si>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</si>
  <si>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</si>
  <si>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</si>
  <si>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</si>
  <si>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</si>
  <si>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</si>
  <si>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</si>
  <si>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</si>
  <si>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</si>
  <si>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</si>
  <si>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</si>
  <si>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</si>
  <si>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</si>
  <si>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</si>
  <si>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</si>
  <si>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</si>
  <si>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</si>
  <si>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</si>
  <si>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</si>
  <si>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</si>
  <si>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</si>
  <si>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</si>
  <si>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</si>
  <si>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</si>
  <si>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</si>
  <si>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</si>
  <si>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</si>
  <si>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</si>
  <si>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</si>
  <si>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</si>
  <si>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</si>
  <si>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</si>
  <si>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</si>
  <si>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</si>
  <si>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</si>
  <si>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</si>
  <si>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</si>
  <si>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</si>
  <si>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</si>
  <si>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</si>
  <si>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</si>
  <si>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</si>
  <si>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</si>
  <si>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</si>
  <si>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</si>
  <si>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</si>
  <si>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</si>
  <si>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</si>
  <si>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</si>
  <si>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</si>
  <si>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</si>
  <si>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</si>
  <si>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</si>
  <si>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</si>
  <si>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</si>
  <si>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</si>
  <si>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</si>
  <si>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</si>
  <si>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5.2. Sublimites Aplicables Etapas desde Vinculación Procesal hasta Fallo que haga Transito a Cosa Juzgada.</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</si>
  <si>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</si>
  <si>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</si>
  <si>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</si>
  <si>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</si>
  <si>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</si>
  <si>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</si>
  <si>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</si>
  <si>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</si>
  <si>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</si>
  <si>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</si>
  <si>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</si>
  <si>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</si>
  <si>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</si>
  <si>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</si>
  <si>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</si>
  <si>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</si>
  <si>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</si>
  <si>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</si>
  <si>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</si>
  <si>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</si>
  <si>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</si>
  <si>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</si>
  <si>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</si>
  <si>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</si>
  <si>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</si>
  <si>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</si>
  <si>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t xml:space="preserve">Protección de depósitos bancarios.  Sublímite básico obligatorio equivalente al 40% del límite asegurado </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</si>
  <si>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</si>
  <si>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</si>
  <si>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</si>
  <si>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</si>
  <si>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</si>
  <si>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</si>
  <si>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</si>
  <si>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</si>
  <si>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</si>
  <si>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</si>
  <si>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</si>
  <si>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</si>
  <si>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</si>
  <si>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</si>
  <si>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</si>
  <si>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</si>
  <si>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</si>
  <si>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</si>
  <si>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</si>
  <si>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</si>
  <si>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</si>
  <si>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</si>
  <si>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</si>
  <si>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</si>
  <si>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</si>
  <si>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</si>
  <si>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</si>
  <si>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</si>
  <si>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</si>
  <si>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</si>
  <si>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</si>
  <si>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</si>
  <si>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</si>
  <si>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</si>
  <si>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</si>
  <si>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</si>
  <si>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</si>
  <si>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</si>
  <si>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</si>
  <si>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</si>
  <si>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</si>
  <si>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</si>
  <si>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</si>
  <si>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</si>
  <si>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</si>
  <si>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</si>
  <si>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</si>
  <si>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</si>
  <si>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</si>
  <si>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</si>
  <si>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</si>
  <si>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</si>
  <si>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</si>
  <si>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</si>
  <si>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</si>
  <si>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</si>
  <si>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</si>
  <si>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</si>
  <si>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</si>
  <si>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</si>
  <si>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</si>
  <si>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</si>
  <si>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</si>
  <si>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</si>
  <si>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</si>
  <si>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</si>
  <si>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</si>
  <si>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</si>
  <si>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</si>
  <si>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</si>
  <si>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</si>
  <si>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</si>
  <si>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</si>
  <si>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</si>
  <si>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</si>
  <si>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</si>
  <si>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</si>
  <si>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</si>
  <si>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</si>
  <si>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</si>
  <si>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</si>
  <si>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</si>
  <si>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</si>
  <si>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</si>
  <si>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</si>
  <si>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</si>
  <si>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</si>
  <si>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</si>
  <si>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</si>
  <si>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</si>
  <si>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</si>
  <si>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</si>
  <si>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</si>
  <si>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</si>
  <si>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</si>
  <si>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</si>
  <si>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E. Equipos eléctricos y Electrónicos incluidos Drones, instrumentos musicales y de laboratorio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</si>
  <si>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</si>
  <si>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</si>
  <si>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</si>
  <si>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</si>
  <si>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</si>
  <si>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</si>
  <si>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</si>
  <si>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</si>
  <si>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</si>
  <si>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3. Limite Asegurado por Despacho $4.500.000.000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</si>
  <si>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</si>
  <si>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</si>
  <si>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r>
      <t xml:space="preserve">Dinero en efectivo,  títulos valores, documentos de garantías y escrituras  dentro y fuera de caja fuerte y cajas menores. $200.000.000 </t>
    </r>
    <r>
      <rPr>
        <b/>
        <sz val="11"/>
        <color indexed="10"/>
        <rFont val="Arial"/>
        <family val="2"/>
      </rPr>
      <t>evento/vigencia</t>
    </r>
  </si>
  <si>
    <t>• Periodo de retroactividad: 1 de enero de 2015</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</si>
  <si>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</si>
  <si>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Indice Variable 5% (aplicable para los literales A, C, D,E Y F)</t>
  </si>
  <si>
    <t>F. Equipos móviles y portátiles y demás bienes de carácterística móvil.</t>
  </si>
  <si>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</si>
  <si>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</si>
  <si>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</si>
  <si>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</si>
  <si>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</si>
  <si>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</si>
  <si>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</si>
  <si>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</si>
  <si>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</si>
  <si>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</si>
  <si>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</si>
  <si>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</si>
  <si>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</si>
  <si>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</si>
  <si>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</si>
  <si>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</si>
  <si>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</si>
  <si>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</si>
  <si>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</si>
  <si>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</si>
  <si>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</si>
  <si>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</si>
  <si>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</si>
  <si>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</si>
  <si>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t>
    </r>
  </si>
  <si>
    <r>
      <t>B. CONCILIACION</t>
    </r>
    <r>
      <rPr>
        <sz val="11"/>
        <rFont val="Arial"/>
        <family val="2"/>
      </rPr>
      <t xml:space="preserve"> se aplicará lo establecido en la Ley 640 de 2001, la cual compete las normas relativas a la conciliación</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</si>
  <si>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</si>
  <si>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</si>
  <si>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</si>
  <si>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</si>
  <si>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</si>
  <si>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</si>
  <si>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</si>
  <si>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Amparo automático de vehículos usados. Limite de $200.000,000.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</si>
  <si>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</si>
  <si>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</si>
  <si>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</si>
  <si>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</si>
  <si>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</si>
  <si>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</si>
  <si>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 Gastos de defensa$1.150.000.000 por vigencia</t>
  </si>
  <si>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Reclamaciones, Investigaciones o condenas por conductas tipificadas como dolosas, culpa gravísima o faltas gravísimas. Si embargo queda entendido que los gastos de defensa quedan cubiertos siempre y cuando no haya una condena tipificada a título de dolo o su equivalente. 
-. Daño moral, perjuicios a la reputación, tales como: injuria, calumnia, violación de intimidad, propiedad intelectual, desequilibrio emocional.
</t>
    </r>
  </si>
  <si>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</si>
  <si>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</si>
  <si>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</si>
  <si>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</si>
  <si>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</si>
  <si>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</si>
  <si>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</si>
  <si>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</si>
  <si>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20% del límite asegurado. 
- Estos gastos hacen parte del límite asegurado principal y no en adición a éste. </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</si>
  <si>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</si>
  <si>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</si>
  <si>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</si>
  <si>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</si>
  <si>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</si>
  <si>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Extensión de costos de limpieza. Sublimite $100.000.000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</si>
  <si>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</si>
  <si>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</si>
  <si>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</si>
  <si>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</si>
  <si>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</si>
  <si>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</si>
  <si>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</si>
  <si>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</si>
  <si>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</si>
  <si>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</si>
  <si>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</si>
  <si>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</si>
  <si>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</si>
  <si>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</si>
  <si>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vigencia, combinado con gastos de defensa</t>
    </r>
  </si>
  <si>
    <t>Sublímite Aplicable: $15.000.000 evento / $30.000.000 agregado vigencia</t>
  </si>
  <si>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</si>
  <si>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</si>
  <si>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</si>
  <si>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</si>
  <si>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</si>
  <si>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</si>
  <si>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No aplicación de deducible para avances. Hasta </t>
    </r>
    <r>
      <rPr>
        <sz val="11"/>
        <rFont val="Arial"/>
        <family val="2"/>
      </rPr>
      <t>por la suma de $15.000.000.</t>
    </r>
  </si>
  <si>
    <t>$1.000.000.000 por evento y agregado vigencia</t>
  </si>
  <si>
    <t xml:space="preserve">Total funcionarios de planta:  Total funcionarios de planta temporal   Personal de vigilancia  Personal de Aseo  </t>
  </si>
  <si>
    <t>El parque automotor de servicio la UNIVERSIDAD DISTRITAL FRANCISCO JOSE DE CALDAS, según relación presentada en hoja adjunta a este archivo; incluyen accesorios, blindaje y equipos especiales en los vehículos.
VALOR ASEGURADO TOTAL $414.700.000</t>
  </si>
  <si>
    <t>42 CARGOS ASEGURADOS</t>
  </si>
  <si>
    <r>
      <rPr>
        <b/>
        <u val="single"/>
        <sz val="11"/>
        <rFont val="Arial"/>
        <family val="2"/>
      </rPr>
      <t>Rector</t>
    </r>
    <r>
      <rPr>
        <b/>
        <sz val="11"/>
        <rFont val="Arial"/>
        <family val="2"/>
      </rPr>
      <t xml:space="preserve"> $25.000.000 Por proceso.                                      </t>
    </r>
    <r>
      <rPr>
        <b/>
        <u val="single"/>
        <sz val="11"/>
        <rFont val="Arial"/>
        <family val="2"/>
      </rPr>
      <t>Demás cargos</t>
    </r>
    <r>
      <rPr>
        <b/>
        <sz val="11"/>
        <rFont val="Arial"/>
        <family val="2"/>
      </rPr>
      <t xml:space="preserve"> $12.000.000 Persona por proceso </t>
    </r>
  </si>
  <si>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notificación debidamente avisada durante la vigencia de la póliza.
</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</si>
  <si>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</si>
  <si>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</si>
  <si>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</si>
  <si>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</si>
  <si>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</si>
  <si>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</si>
  <si>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</si>
  <si>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</si>
  <si>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</si>
  <si>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</si>
  <si>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</si>
  <si>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</si>
  <si>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</si>
  <si>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</si>
  <si>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</si>
  <si>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</si>
  <si>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</si>
  <si>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</si>
  <si>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</si>
  <si>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</si>
  <si>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</si>
  <si>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</si>
  <si>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</si>
  <si>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</si>
  <si>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</si>
  <si>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</si>
  <si>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</si>
  <si>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</si>
  <si>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</si>
  <si>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</si>
  <si>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</si>
  <si>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</si>
  <si>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</si>
  <si>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t>UNIVERSIDAD DISTRITAL FRANCISCO JOSE DE CALDAS</t>
  </si>
  <si>
    <t>SEGURO PARA DRONES</t>
  </si>
  <si>
    <t>Objeto del Seguro:</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</si>
  <si>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</si>
  <si>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</si>
  <si>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</si>
  <si>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</si>
  <si>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</si>
  <si>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</si>
  <si>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</si>
  <si>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</si>
  <si>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Suma / limites Asegurado (Pesos)</t>
  </si>
  <si>
    <t>Marca y Modelo</t>
  </si>
  <si>
    <t>Serie Numero o Placa</t>
  </si>
  <si>
    <t>Dependencia y/o Centro</t>
  </si>
  <si>
    <t>Casco Todo Riesgo</t>
  </si>
  <si>
    <t xml:space="preserve">Responsabilidad Civil a Terceros </t>
  </si>
  <si>
    <t>Drone DJI Phantom 4</t>
  </si>
  <si>
    <t>Investigacion y Desarrollo Cientifico</t>
  </si>
  <si>
    <t>X6-BKPPV MINI HELICOPTERO PROFESIONAL AIBOTIX GMBH, EL EQUIPO CONTIENE: * UNIDAD DE CONTROL Y RADIO CON DISPLAY DE TELEMETRIA EN TIEMPO REAL,  * BATERIAS DE ALTO RENDIMIENTO, * CARGADOR DE BATERIA Y CAJA DE TRANSPORTE DE LAS BATERIAS, * RETENCION DE POSIC</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</si>
  <si>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</si>
  <si>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</si>
  <si>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</si>
  <si>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</si>
  <si>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</si>
  <si>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</si>
  <si>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</si>
  <si>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</si>
  <si>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</si>
  <si>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</si>
  <si>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</si>
  <si>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</si>
  <si>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</si>
  <si>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</si>
  <si>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</si>
  <si>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</si>
  <si>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</si>
  <si>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</si>
  <si>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</si>
  <si>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</si>
  <si>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</si>
  <si>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</si>
  <si>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t>SINIESTRALIDAD: Ninguna</t>
  </si>
  <si>
    <t>8. LEY Y JURISDICCIÓN:</t>
  </si>
  <si>
    <t>Este seguro deberá ser gobernado por y construido de acuerdo a la ley de Colombia y cada parte acuerda someter a la Jurisdicción exclusiva de las cortes de Colombia y cualquier disputa en adelante.</t>
  </si>
  <si>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</si>
  <si>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</si>
  <si>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</si>
  <si>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</si>
  <si>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</si>
  <si>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</si>
  <si>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</si>
  <si>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</si>
  <si>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</si>
  <si>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</si>
  <si>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</si>
  <si>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</si>
  <si>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</si>
  <si>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</si>
  <si>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UNIVERSIDAD DISTRITAL FRANCISCO JOSE DE CALDAS  o por los cuales sea responsable, de acuerdo con la relación que se remita a la aseguradora.</t>
  </si>
  <si>
    <r>
      <t xml:space="preserve">Cláusula de jurisdicción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</si>
  <si>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JURISDICCIÓN ARBITRAL</t>
    </r>
    <r>
      <rPr>
        <sz val="11"/>
        <rFont val="Arial"/>
        <family val="2"/>
      </rPr>
      <t>. 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 y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de un todo al decreto 2279 de 1989, la ley 23 de 1991, a la ley 446 de 1998, sus decretos reglamentarios y demás normas que regulan esta figura judicial.</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</si>
  <si>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</si>
  <si>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Cláusula de uso no autorizadas AVN 77 (modificada y aplicable únicamente a hurto)</t>
  </si>
  <si>
    <t>9. Bienes e intereses excluidos</t>
  </si>
  <si>
    <r>
      <t xml:space="preserve">Extensión de cobertura para empleados ocasionales, temporales y transitorios </t>
    </r>
    <r>
      <rPr>
        <sz val="11"/>
        <rFont val="Arial"/>
        <family val="2"/>
      </rPr>
      <t>al 3</t>
    </r>
    <r>
      <rPr>
        <b/>
        <sz val="11"/>
        <rFont val="Arial"/>
        <family val="2"/>
      </rPr>
      <t>0% del límite asegurado</t>
    </r>
    <r>
      <rPr>
        <sz val="11"/>
        <rFont val="Arial"/>
        <family val="2"/>
      </rPr>
      <t xml:space="preserve">. Extensión de la cobertura, para amparar a los trabajadores ocasionales, temporales o transitorios y a quienes sin serlo, realicen prácticas o investigaciones en sus dependencias. </t>
    </r>
  </si>
  <si>
    <r>
      <t>Extensión de cobertura para empleados de firmas especializadas y otros  al 30%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</si>
  <si>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rPr>
        <b/>
        <sz val="11"/>
        <rFont val="Arial"/>
        <family val="2"/>
      </rPr>
      <t>Extensión de cobertura para contratistas independientes al 30%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</si>
  <si>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r>
      <t xml:space="preserve">Extensión de cobertura para comisión de visita de entidades de vigilancia y control </t>
    </r>
    <r>
      <rPr>
        <sz val="11"/>
        <rFont val="Arial"/>
        <family val="2"/>
      </rPr>
      <t>al 3</t>
    </r>
    <r>
      <rPr>
        <b/>
        <sz val="11"/>
        <rFont val="Arial"/>
        <family val="2"/>
      </rPr>
      <t>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</si>
  <si>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t>Todos los vuelos deberán ser con línea visual directa del operador (VLOS).</t>
  </si>
  <si>
    <t>Con respecto a Responsabilidades, Todos los parágrafos excepto (b) de la Exclusión General 2.3.12 (Cláusula de Exclusión de Guerra, Secuestro y Otros Peligros), son reinsertados de acuerdo con el Endoso de Extensión de Cobertura (Responsabilidades de Aeronaves) AVN 52E (modificada) Prima adicional incluida.</t>
  </si>
  <si>
    <t>No obstante el período de cancelación en la Condición Décima, las cláusulas de cancelación contenidas en el Endoso de extensión de Cobertura (Responsabilidades de Aviación) AVN 52E (modificado) siguen siendo primordial.</t>
  </si>
  <si>
    <t>Si el período de notificación precedente está en conflicto con cualquier ley o reglamento vigente en el país del domicilio del Asegurado, dicho período se modificará para permitir el período mínimo de notificación permitido en virtud del mismo.</t>
  </si>
  <si>
    <t>Valor Total acordado</t>
  </si>
  <si>
    <r>
      <t xml:space="preserve">Amparo para vehículos asignados por cualquier entidad del Estado: </t>
    </r>
    <r>
      <rPr>
        <sz val="11"/>
        <rFont val="Arial"/>
        <family val="2"/>
      </rPr>
      <t xml:space="preserve">En caso de pérdida total del mismo, éste se indemnizará con base en el acta de compromiso suscrito entre las partes, </t>
    </r>
    <r>
      <rPr>
        <b/>
        <sz val="11"/>
        <rFont val="Arial"/>
        <family val="2"/>
      </rPr>
      <t>esta condición opera previo aviso y cobro de prima</t>
    </r>
  </si>
  <si>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</si>
  <si>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t>
    </r>
    <r>
      <rPr>
        <b/>
        <sz val="11"/>
        <rFont val="Arial"/>
        <family val="2"/>
      </rPr>
      <t xml:space="preserve"> Deducible 20 días.</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</si>
  <si>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 Se excluyen los gastos para limpieza o descontaminación del medio ambiente (tierra, subsuelo, aire, aguas). No obstante, se amparan los daños materiales directos que sufren los bienes asegurados por polución o contaminación como consecuencia directa e inmediata de cualquier riesgo nombrado en la póliza.</t>
    </r>
  </si>
  <si>
    <r>
      <t xml:space="preserve">Reparaciones y ajuste de pérdidas en caso de siniestro. </t>
    </r>
    <r>
      <rPr>
        <sz val="11"/>
        <rFont val="Arial"/>
        <family val="2"/>
      </rPr>
      <t xml:space="preserve">Para aquellas pérdidas o daños que no excedan en $ 15.000.000 el valor de la pérdida, la Aseguradora acepta abstenerse de nombrar ajustador y autoriza al asegurado para efectuar las reparaciones necesarias, con el compromiso del asegurado de informar el siniestro a la Aseguradora, </t>
    </r>
    <r>
      <rPr>
        <b/>
        <sz val="11"/>
        <rFont val="Arial"/>
        <family val="2"/>
      </rPr>
      <t>aviso 30 días.</t>
    </r>
  </si>
  <si>
    <t>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</si>
  <si>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separado.NOTA: Esta cobertura opera en exceso del valor indemnizado por las pólizas de los contratistas o subcontratistas</t>
    </r>
    <r>
      <rPr>
        <b/>
        <sz val="11"/>
        <rFont val="Arial"/>
        <family val="2"/>
      </rPr>
      <t xml:space="preserve">
Sublímite básico obligatorio 80% del limite maximo asegurado en la vigencia.</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</si>
  <si>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</si>
  <si>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o 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</si>
  <si>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</si>
  <si>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Ampliación del radio de operaciones para el amparo en los países del Pacto Andino excluyendo Venezuela</t>
  </si>
  <si>
    <r>
      <t xml:space="preserve">Ampliación del plazo para aviso de no renovación o prórroga de la póliza. </t>
    </r>
    <r>
      <rPr>
        <sz val="11"/>
        <rFont val="Arial"/>
        <family val="2"/>
      </rPr>
      <t xml:space="preserve">En el caso de que la aseguradora decida no otorgar renovación o prórroga  del contrato de seguro,  deberá dar aviso de ello al asegurado con no menos de </t>
    </r>
    <r>
      <rPr>
        <b/>
        <sz val="11"/>
        <rFont val="Arial"/>
        <family val="2"/>
      </rPr>
      <t>sesenta (60)</t>
    </r>
    <r>
      <rPr>
        <sz val="11"/>
        <rFont val="Arial"/>
        <family val="2"/>
      </rPr>
      <t xml:space="preserve">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</si>
  <si>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rPr>
        <sz val="11"/>
        <color indexed="10"/>
        <rFont val="Arial"/>
        <family val="2"/>
      </rPr>
      <t>29.696</t>
    </r>
    <r>
      <rPr>
        <sz val="11"/>
        <rFont val="Arial"/>
        <family val="2"/>
      </rPr>
      <t xml:space="preserve"> personas promedio</t>
    </r>
  </si>
  <si>
    <t>Gastos de traslado opera por reembolso.</t>
  </si>
  <si>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t>
    </r>
    <r>
      <rPr>
        <b/>
        <sz val="11"/>
        <rFont val="Arial"/>
        <family val="2"/>
      </rPr>
      <t>60 días</t>
    </r>
    <r>
      <rPr>
        <sz val="11"/>
        <rFont val="Arial"/>
        <family val="2"/>
      </rPr>
      <t xml:space="preserve"> siguientes a la iniciación de vigencia de la póliza. La prima adicional se liquidará con base en las tasas contratadas. </t>
    </r>
  </si>
  <si>
    <r>
      <t>Auxilio Funerario por muerte accidental:</t>
    </r>
    <r>
      <rPr>
        <sz val="11"/>
        <rFont val="Arial"/>
        <family val="2"/>
      </rPr>
      <t xml:space="preserve"> La indemnización por auxilio funerario se pagará a quien demuestre ser beneficiario del asegurado fallecido hasta el valor acordado en la póliza</t>
    </r>
    <r>
      <rPr>
        <b/>
        <sz val="11"/>
        <rFont val="Arial"/>
        <family val="2"/>
      </rPr>
      <t>.</t>
    </r>
  </si>
  <si>
    <t>El cobro de prima se realiza con una relación inicial por semestre suministrada por el Tomador con cada uno de los asegurados, y de acuerdo con sus necesidades, realiza reportes de nuevos asegurados durante cada periodo académico durante la vigencia contratada, para los cuales genera cobro de prima adicional.</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</si>
</sst>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 numFmtId="217" formatCode="_(&quot;$&quot;\ * #,##0.0_);_(&quot;$&quot;\ * \(#,##0.0\);_(&quot;$&quot;\ * &quot;-&quot;??_);_(@_)"/>
    <numFmt numFmtId="218" formatCode="_(&quot;$&quot;\ * #,##0_);_(&quot;$&quot;\ * \(#,##0\);_(&quot;$&quot;\ * &quot;-&quot;??_);_(@_)"/>
  </numFmts>
  <fonts count="72">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11"/>
      <color indexed="10"/>
      <name val="Arial"/>
      <family val="2"/>
    </font>
    <font>
      <b/>
      <sz val="10.5"/>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Tahoma"/>
      <family val="2"/>
    </font>
    <font>
      <b/>
      <sz val="10"/>
      <color indexed="8"/>
      <name val="Arial"/>
      <family val="2"/>
    </font>
    <font>
      <sz val="10"/>
      <color indexed="8"/>
      <name val="Arial"/>
      <family val="2"/>
    </font>
    <font>
      <b/>
      <sz val="10.5"/>
      <color indexed="9"/>
      <name val="Arial"/>
      <family val="2"/>
    </font>
    <font>
      <sz val="10.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0"/>
      <color rgb="FF000000"/>
      <name val="Arial"/>
      <family val="2"/>
    </font>
    <font>
      <sz val="10"/>
      <color rgb="FF000000"/>
      <name val="Arial"/>
      <family val="2"/>
    </font>
    <font>
      <b/>
      <sz val="11"/>
      <color theme="0"/>
      <name val="Arial"/>
      <family val="2"/>
    </font>
    <font>
      <b/>
      <sz val="10.5"/>
      <color rgb="FFFFFFFF"/>
      <name val="Arial"/>
      <family val="2"/>
    </font>
    <font>
      <sz val="10.5"/>
      <color rgb="FF000000"/>
      <name val="Arial"/>
      <family val="2"/>
    </font>
    <font>
      <b/>
      <sz val="10.5"/>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CD5B4"/>
        <bgColor indexed="64"/>
      </patternFill>
    </fill>
    <fill>
      <patternFill patternType="solid">
        <fgColor indexed="1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right>
        <color indexed="63"/>
      </right>
      <top/>
      <bottom style="thin"/>
    </border>
    <border>
      <left>
        <color indexed="63"/>
      </left>
      <right>
        <color indexed="63"/>
      </right>
      <top style="thin"/>
      <bottom>
        <color indexed="63"/>
      </bottom>
    </border>
    <border>
      <left>
        <color indexed="63"/>
      </left>
      <right style="thin"/>
      <top style="thin"/>
      <bottom>
        <color indexed="63"/>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medium"/>
      <top style="medium"/>
      <bottom style="medium"/>
    </border>
    <border>
      <left style="medium">
        <color rgb="FF000000"/>
      </left>
      <right>
        <color indexed="63"/>
      </right>
      <top style="medium"/>
      <bottom style="medium"/>
    </border>
    <border>
      <left>
        <color indexed="63"/>
      </left>
      <right style="medium">
        <color rgb="FF000000"/>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color rgb="FF000000"/>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6"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7"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8" fillId="21" borderId="6" applyNumberFormat="0" applyAlignment="0" applyProtection="0"/>
    <xf numFmtId="209" fontId="59"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95">
    <xf numFmtId="0" fontId="0" fillId="0" borderId="0" xfId="0" applyFont="1" applyAlignment="1">
      <alignment/>
    </xf>
    <xf numFmtId="0" fontId="3" fillId="0" borderId="0" xfId="0" applyFont="1" applyFill="1" applyAlignment="1">
      <alignment horizontal="justify" vertical="center" wrapText="1"/>
    </xf>
    <xf numFmtId="170" fontId="5" fillId="0" borderId="0" xfId="54" applyNumberFormat="1" applyFont="1" applyFill="1" applyAlignment="1">
      <alignment horizontal="justify" vertical="center" wrapText="1"/>
    </xf>
    <xf numFmtId="0" fontId="3" fillId="0" borderId="0" xfId="63"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3"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60" applyNumberFormat="1" applyFont="1" applyFill="1" applyBorder="1" applyAlignment="1" applyProtection="1">
      <alignment horizontal="justify" vertical="center" wrapText="1"/>
      <protection/>
    </xf>
    <xf numFmtId="0" fontId="3" fillId="0" borderId="0" xfId="66" applyNumberFormat="1" applyFont="1" applyFill="1" applyBorder="1" applyAlignment="1" applyProtection="1">
      <alignment horizontal="justify" vertical="center" wrapText="1"/>
      <protection/>
    </xf>
    <xf numFmtId="0" fontId="16" fillId="0" borderId="0" xfId="6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8"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60" applyFont="1" applyFill="1" applyAlignment="1">
      <alignment vertical="center" wrapText="1"/>
    </xf>
    <xf numFmtId="0" fontId="2" fillId="0" borderId="0" xfId="65"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4"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8" fillId="0" borderId="10" xfId="65" applyFont="1" applyFill="1" applyBorder="1" applyAlignment="1">
      <alignment vertical="top" wrapText="1"/>
    </xf>
    <xf numFmtId="0" fontId="6" fillId="0" borderId="10" xfId="65"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1" fillId="36"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1" fillId="0" borderId="10" xfId="61" applyNumberFormat="1" applyFont="1" applyBorder="1" applyAlignment="1">
      <alignment horizontal="right" vertical="center"/>
      <protection/>
    </xf>
    <xf numFmtId="191" fontId="21" fillId="0" borderId="14" xfId="61" applyNumberFormat="1" applyFont="1" applyBorder="1" applyAlignment="1">
      <alignment horizontal="right" vertical="center"/>
      <protection/>
    </xf>
    <xf numFmtId="191" fontId="21" fillId="0" borderId="15" xfId="61" applyNumberFormat="1" applyFont="1" applyBorder="1" applyAlignment="1">
      <alignment horizontal="right" vertical="center"/>
      <protection/>
    </xf>
    <xf numFmtId="188" fontId="21" fillId="36" borderId="10" xfId="63" applyNumberFormat="1" applyFont="1" applyFill="1" applyBorder="1" applyAlignment="1">
      <alignment horizontal="right" vertical="center" wrapText="1"/>
      <protection/>
    </xf>
    <xf numFmtId="188" fontId="5" fillId="0" borderId="10" xfId="64" applyNumberFormat="1" applyFont="1" applyFill="1" applyBorder="1" applyAlignment="1">
      <alignment horizontal="right" vertical="center" wrapText="1"/>
      <protection/>
    </xf>
    <xf numFmtId="188" fontId="3" fillId="0" borderId="10" xfId="64" applyNumberFormat="1" applyFont="1" applyFill="1" applyBorder="1" applyAlignment="1">
      <alignment horizontal="right" vertical="center" wrapText="1"/>
      <protection/>
    </xf>
    <xf numFmtId="188" fontId="14" fillId="0" borderId="10" xfId="64" applyNumberFormat="1" applyFont="1" applyFill="1" applyBorder="1" applyAlignment="1">
      <alignment horizontal="right" vertical="center" wrapText="1"/>
      <protection/>
    </xf>
    <xf numFmtId="0" fontId="5" fillId="0" borderId="16" xfId="64" applyFont="1" applyFill="1" applyBorder="1" applyAlignment="1">
      <alignment horizontal="center" vertical="center" wrapText="1"/>
      <protection/>
    </xf>
    <xf numFmtId="9" fontId="3" fillId="36" borderId="16" xfId="0" applyNumberFormat="1" applyFont="1" applyFill="1" applyBorder="1" applyAlignment="1">
      <alignment horizontal="center" vertical="center" wrapText="1"/>
    </xf>
    <xf numFmtId="0" fontId="65" fillId="0" borderId="0" xfId="0" applyFont="1" applyAlignment="1">
      <alignment/>
    </xf>
    <xf numFmtId="0" fontId="0" fillId="0" borderId="0" xfId="0" applyFill="1" applyAlignment="1">
      <alignment/>
    </xf>
    <xf numFmtId="0" fontId="5" fillId="0" borderId="10" xfId="0" applyFont="1" applyFill="1" applyBorder="1" applyAlignment="1">
      <alignment horizontal="justify" vertical="top" wrapText="1"/>
    </xf>
    <xf numFmtId="191" fontId="3" fillId="0" borderId="0" xfId="0" applyNumberFormat="1" applyFont="1" applyFill="1" applyAlignment="1">
      <alignment horizontal="justify" vertical="center" wrapText="1"/>
    </xf>
    <xf numFmtId="188" fontId="3" fillId="0" borderId="0" xfId="0" applyNumberFormat="1" applyFont="1" applyFill="1" applyAlignment="1">
      <alignment horizontal="justify"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91" fontId="2" fillId="0" borderId="10" xfId="0" applyNumberFormat="1" applyFont="1" applyFill="1" applyBorder="1" applyAlignment="1">
      <alignment vertical="center" wrapText="1"/>
    </xf>
    <xf numFmtId="210" fontId="2" fillId="0" borderId="10" xfId="56" applyNumberFormat="1" applyFont="1" applyFill="1" applyBorder="1" applyAlignment="1">
      <alignment vertical="center" wrapText="1"/>
    </xf>
    <xf numFmtId="0" fontId="3" fillId="0" borderId="0" xfId="0" applyFont="1" applyFill="1" applyAlignment="1">
      <alignment horizontal="center" vertical="center" wrapText="1"/>
    </xf>
    <xf numFmtId="0" fontId="66" fillId="37" borderId="17" xfId="0" applyFont="1" applyFill="1" applyBorder="1" applyAlignment="1">
      <alignment vertical="center"/>
    </xf>
    <xf numFmtId="0" fontId="66" fillId="37" borderId="18" xfId="0" applyFont="1" applyFill="1" applyBorder="1" applyAlignment="1">
      <alignment vertical="center"/>
    </xf>
    <xf numFmtId="0" fontId="66" fillId="37" borderId="18" xfId="0" applyFont="1" applyFill="1" applyBorder="1" applyAlignment="1">
      <alignment horizontal="center" vertical="center" wrapText="1"/>
    </xf>
    <xf numFmtId="0" fontId="66" fillId="37" borderId="17" xfId="0" applyFont="1" applyFill="1" applyBorder="1" applyAlignment="1">
      <alignment vertical="center" wrapText="1"/>
    </xf>
    <xf numFmtId="0" fontId="66" fillId="37" borderId="19" xfId="0" applyFont="1" applyFill="1" applyBorder="1" applyAlignment="1">
      <alignment horizontal="center" vertical="center" wrapText="1"/>
    </xf>
    <xf numFmtId="0" fontId="67" fillId="0" borderId="17" xfId="0" applyFont="1" applyBorder="1" applyAlignment="1">
      <alignment vertical="center" wrapText="1"/>
    </xf>
    <xf numFmtId="165" fontId="67" fillId="0" borderId="19" xfId="0" applyNumberFormat="1" applyFont="1" applyBorder="1" applyAlignment="1">
      <alignment horizontal="center" vertical="center" wrapText="1"/>
    </xf>
    <xf numFmtId="1" fontId="67" fillId="0" borderId="18" xfId="0" applyNumberFormat="1" applyFont="1" applyBorder="1" applyAlignment="1">
      <alignment horizontal="center" vertical="center" wrapText="1"/>
    </xf>
    <xf numFmtId="0" fontId="5" fillId="0" borderId="10" xfId="62" applyFont="1" applyBorder="1" applyAlignment="1">
      <alignment vertical="center" wrapText="1"/>
    </xf>
    <xf numFmtId="0" fontId="68" fillId="35" borderId="10" xfId="62" applyFont="1" applyFill="1" applyBorder="1" applyAlignment="1">
      <alignment/>
    </xf>
    <xf numFmtId="0" fontId="3" fillId="0" borderId="10" xfId="62" applyFont="1" applyBorder="1" applyAlignment="1">
      <alignment horizontal="justify" vertical="center"/>
    </xf>
    <xf numFmtId="0" fontId="68" fillId="35" borderId="10" xfId="62" applyFont="1" applyFill="1" applyBorder="1" applyAlignment="1">
      <alignment horizontal="justify" vertical="center"/>
    </xf>
    <xf numFmtId="0" fontId="3" fillId="0" borderId="10" xfId="62" applyNumberFormat="1" applyFont="1" applyBorder="1" applyAlignment="1">
      <alignment horizontal="justify" vertical="center"/>
    </xf>
    <xf numFmtId="0" fontId="2" fillId="0" borderId="0" xfId="62" applyAlignment="1">
      <alignment/>
    </xf>
    <xf numFmtId="0" fontId="66" fillId="0" borderId="17" xfId="0" applyFont="1" applyBorder="1" applyAlignment="1">
      <alignment vertical="center" wrapText="1"/>
    </xf>
    <xf numFmtId="1" fontId="66" fillId="0" borderId="18" xfId="0" applyNumberFormat="1" applyFont="1" applyBorder="1" applyAlignment="1">
      <alignment horizontal="center" vertical="center" wrapText="1"/>
    </xf>
    <xf numFmtId="165" fontId="66" fillId="0" borderId="19" xfId="0" applyNumberFormat="1" applyFont="1" applyBorder="1" applyAlignment="1">
      <alignment horizontal="center" vertical="center" wrapText="1"/>
    </xf>
    <xf numFmtId="0" fontId="3" fillId="36" borderId="0" xfId="63" applyFont="1" applyFill="1" applyAlignment="1">
      <alignment horizontal="justify" vertical="center" wrapText="1"/>
      <protection/>
    </xf>
    <xf numFmtId="0" fontId="3" fillId="36" borderId="0" xfId="60" applyNumberFormat="1" applyFont="1" applyFill="1" applyBorder="1" applyAlignment="1" applyProtection="1">
      <alignment horizontal="justify" vertical="center" wrapText="1"/>
      <protection/>
    </xf>
    <xf numFmtId="0" fontId="3" fillId="36" borderId="0" xfId="66" applyNumberFormat="1" applyFont="1" applyFill="1" applyBorder="1" applyAlignment="1" applyProtection="1">
      <alignment horizontal="justify" vertical="center" wrapText="1"/>
      <protection/>
    </xf>
    <xf numFmtId="0" fontId="3" fillId="36" borderId="0" xfId="0" applyFont="1" applyFill="1" applyAlignment="1">
      <alignment horizontal="justify" vertical="center" wrapText="1"/>
    </xf>
    <xf numFmtId="0" fontId="25" fillId="0" borderId="0" xfId="0" applyFont="1" applyFill="1" applyBorder="1" applyAlignment="1">
      <alignment horizontal="center" vertical="center" wrapText="1"/>
    </xf>
    <xf numFmtId="0" fontId="5" fillId="0" borderId="0" xfId="62" applyFont="1" applyFill="1" applyBorder="1" applyAlignment="1">
      <alignment horizontal="center" vertical="center" wrapText="1"/>
    </xf>
    <xf numFmtId="0" fontId="5" fillId="33" borderId="0" xfId="62"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8" fillId="35"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20"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3" fillId="0" borderId="20" xfId="63" applyFont="1" applyFill="1" applyBorder="1" applyAlignment="1">
      <alignment horizontal="left" vertical="center" wrapText="1"/>
      <protection/>
    </xf>
    <xf numFmtId="0" fontId="3" fillId="0" borderId="22"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3" fillId="36" borderId="20"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20" xfId="64" applyFont="1" applyFill="1" applyBorder="1" applyAlignment="1">
      <alignment horizontal="left" vertical="center" wrapText="1"/>
      <protection/>
    </xf>
    <xf numFmtId="0" fontId="5" fillId="0" borderId="22" xfId="64" applyFont="1" applyFill="1" applyBorder="1" applyAlignment="1">
      <alignment horizontal="left" vertical="center" wrapText="1"/>
      <protection/>
    </xf>
    <xf numFmtId="0" fontId="5" fillId="0" borderId="10" xfId="64" applyFont="1" applyFill="1" applyBorder="1" applyAlignment="1">
      <alignment horizontal="justify" vertical="center" wrapText="1"/>
      <protection/>
    </xf>
    <xf numFmtId="0" fontId="5" fillId="0" borderId="20"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5"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3"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Fill="1" applyBorder="1" applyAlignment="1">
      <alignment horizontal="left"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10" xfId="63" applyNumberFormat="1" applyFont="1" applyFill="1" applyBorder="1" applyAlignment="1">
      <alignment horizontal="left" vertical="top" wrapText="1"/>
      <protection/>
    </xf>
    <xf numFmtId="0" fontId="12" fillId="34" borderId="10" xfId="63" applyFont="1" applyFill="1" applyBorder="1" applyAlignment="1">
      <alignment horizontal="left" vertical="top" wrapText="1"/>
      <protection/>
    </xf>
    <xf numFmtId="0" fontId="3" fillId="0" borderId="10" xfId="64" applyFont="1" applyFill="1" applyBorder="1" applyAlignment="1">
      <alignment horizontal="justify" vertical="center" wrapText="1"/>
      <protection/>
    </xf>
    <xf numFmtId="0" fontId="3" fillId="36" borderId="20" xfId="63" applyFont="1" applyFill="1" applyBorder="1" applyAlignment="1">
      <alignment horizontal="left" vertical="center" wrapText="1"/>
      <protection/>
    </xf>
    <xf numFmtId="0" fontId="3" fillId="36" borderId="22" xfId="63" applyFont="1" applyFill="1" applyBorder="1" applyAlignment="1">
      <alignment horizontal="left" vertical="center" wrapText="1"/>
      <protection/>
    </xf>
    <xf numFmtId="0" fontId="5" fillId="0" borderId="20" xfId="0" applyFont="1" applyFill="1" applyBorder="1" applyAlignment="1">
      <alignment horizontal="left" wrapText="1"/>
    </xf>
    <xf numFmtId="0" fontId="5" fillId="0" borderId="22" xfId="0" applyFont="1" applyFill="1" applyBorder="1" applyAlignment="1">
      <alignment horizontal="left" wrapText="1"/>
    </xf>
    <xf numFmtId="0" fontId="3" fillId="33" borderId="10" xfId="0" applyFont="1" applyFill="1" applyBorder="1" applyAlignment="1">
      <alignment horizontal="left" vertical="top" wrapText="1"/>
    </xf>
    <xf numFmtId="0" fontId="3" fillId="0" borderId="2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20"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191"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5"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5" applyFont="1" applyFill="1" applyBorder="1" applyAlignment="1">
      <alignment horizontal="left" vertical="top" wrapText="1"/>
    </xf>
    <xf numFmtId="0" fontId="3" fillId="36" borderId="10"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8" fillId="0" borderId="10" xfId="60" applyFont="1" applyFill="1" applyBorder="1" applyAlignment="1">
      <alignment horizontal="left" vertical="top" wrapText="1"/>
    </xf>
    <xf numFmtId="0" fontId="3" fillId="0" borderId="26"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10" xfId="60" applyFont="1" applyFill="1" applyBorder="1" applyAlignment="1">
      <alignment horizontal="left" vertical="top" wrapText="1"/>
    </xf>
    <xf numFmtId="0" fontId="14" fillId="33" borderId="0" xfId="0" applyFont="1" applyFill="1" applyBorder="1" applyAlignment="1">
      <alignment horizontal="center" vertical="center" wrapText="1"/>
    </xf>
    <xf numFmtId="0" fontId="5" fillId="0" borderId="10" xfId="60" applyFont="1" applyFill="1" applyBorder="1" applyAlignment="1">
      <alignment horizontal="left" vertical="top" wrapText="1"/>
    </xf>
    <xf numFmtId="37" fontId="12" fillId="34" borderId="10" xfId="54" applyNumberFormat="1" applyFont="1" applyFill="1" applyBorder="1" applyAlignment="1">
      <alignment horizontal="center" vertical="top" wrapText="1"/>
    </xf>
    <xf numFmtId="0" fontId="0" fillId="0" borderId="10" xfId="0" applyBorder="1" applyAlignment="1">
      <alignment wrapText="1"/>
    </xf>
    <xf numFmtId="0" fontId="5" fillId="0" borderId="39" xfId="66" applyNumberFormat="1" applyFont="1" applyFill="1" applyBorder="1" applyAlignment="1" applyProtection="1">
      <alignment horizontal="justify" vertical="top" wrapText="1"/>
      <protection/>
    </xf>
    <xf numFmtId="0" fontId="5" fillId="0" borderId="39" xfId="60" applyNumberFormat="1" applyFont="1" applyFill="1" applyBorder="1" applyAlignment="1" applyProtection="1">
      <alignment horizontal="justify" vertical="top" wrapText="1"/>
      <protection/>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60" applyNumberFormat="1" applyFont="1" applyFill="1" applyBorder="1" applyAlignment="1" applyProtection="1">
      <alignment horizontal="justify" vertical="top" wrapText="1"/>
      <protection/>
    </xf>
    <xf numFmtId="0" fontId="5" fillId="0" borderId="39" xfId="0" applyFont="1" applyFill="1" applyBorder="1" applyAlignment="1">
      <alignment horizontal="left" vertical="center" wrapText="1"/>
    </xf>
    <xf numFmtId="0" fontId="3" fillId="0" borderId="39" xfId="60" applyNumberFormat="1" applyFont="1" applyFill="1" applyBorder="1" applyAlignment="1" applyProtection="1">
      <alignment horizontal="justify" vertical="top" wrapText="1"/>
      <protection/>
    </xf>
    <xf numFmtId="0" fontId="68" fillId="35" borderId="40" xfId="0" applyFont="1" applyFill="1" applyBorder="1" applyAlignment="1">
      <alignment horizontal="left" vertical="center" wrapText="1"/>
    </xf>
    <xf numFmtId="0" fontId="68" fillId="35" borderId="41" xfId="0" applyFont="1" applyFill="1" applyBorder="1" applyAlignment="1">
      <alignment horizontal="left" vertical="center" wrapText="1"/>
    </xf>
    <xf numFmtId="0" fontId="68" fillId="35" borderId="42" xfId="0" applyFont="1" applyFill="1" applyBorder="1" applyAlignment="1">
      <alignment horizontal="left" vertical="center" wrapText="1"/>
    </xf>
    <xf numFmtId="0" fontId="5" fillId="0" borderId="39" xfId="60" applyNumberFormat="1" applyFont="1" applyFill="1" applyBorder="1" applyAlignment="1" applyProtection="1">
      <alignment vertical="top" wrapText="1"/>
      <protection/>
    </xf>
    <xf numFmtId="0" fontId="3" fillId="0" borderId="39" xfId="60" applyNumberFormat="1" applyFont="1" applyFill="1" applyBorder="1" applyAlignment="1" applyProtection="1">
      <alignment horizontal="left" vertical="center" wrapText="1" indent="1"/>
      <protection/>
    </xf>
    <xf numFmtId="0" fontId="12" fillId="38" borderId="39" xfId="60" applyNumberFormat="1" applyFont="1" applyFill="1" applyBorder="1" applyAlignment="1" applyProtection="1">
      <alignment vertical="center" wrapText="1"/>
      <protection/>
    </xf>
    <xf numFmtId="3" fontId="3" fillId="0" borderId="39" xfId="60" applyNumberFormat="1" applyFont="1" applyFill="1" applyBorder="1" applyAlignment="1" applyProtection="1">
      <alignment horizontal="justify" vertical="top" wrapText="1"/>
      <protection/>
    </xf>
    <xf numFmtId="0" fontId="14" fillId="0" borderId="0" xfId="0" applyFont="1" applyFill="1" applyBorder="1" applyAlignment="1">
      <alignment horizontal="center" vertical="center" wrapText="1"/>
    </xf>
    <xf numFmtId="0" fontId="14" fillId="0" borderId="0" xfId="60" applyNumberFormat="1" applyFont="1" applyFill="1" applyBorder="1" applyAlignment="1" applyProtection="1">
      <alignment horizontal="center" vertical="center" wrapText="1"/>
      <protection/>
    </xf>
    <xf numFmtId="0" fontId="3" fillId="0" borderId="39" xfId="66"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3"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7" xfId="0" applyFont="1" applyFill="1" applyBorder="1" applyAlignment="1">
      <alignment horizontal="justify" vertical="center" wrapText="1"/>
    </xf>
    <xf numFmtId="0" fontId="5" fillId="33" borderId="38" xfId="0"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5" fillId="0" borderId="26"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6" fillId="0" borderId="36" xfId="0" applyFont="1" applyBorder="1" applyAlignment="1">
      <alignment horizontal="justify" vertical="center" wrapText="1"/>
    </xf>
    <xf numFmtId="0" fontId="6" fillId="0" borderId="25" xfId="0" applyFont="1" applyBorder="1" applyAlignment="1">
      <alignment horizontal="justify" vertical="center" wrapText="1"/>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171" fontId="68" fillId="35" borderId="20" xfId="50" applyNumberFormat="1" applyFont="1" applyFill="1" applyBorder="1" applyAlignment="1">
      <alignment horizontal="left" vertical="center" wrapText="1"/>
    </xf>
    <xf numFmtId="171" fontId="68" fillId="35" borderId="21" xfId="50" applyNumberFormat="1" applyFont="1" applyFill="1" applyBorder="1" applyAlignment="1">
      <alignment horizontal="left" vertical="center" wrapText="1"/>
    </xf>
    <xf numFmtId="171" fontId="68" fillId="35" borderId="22" xfId="50" applyNumberFormat="1" applyFont="1" applyFill="1" applyBorder="1" applyAlignment="1">
      <alignment horizontal="left" vertical="center" wrapText="1"/>
    </xf>
    <xf numFmtId="171" fontId="12" fillId="34" borderId="11" xfId="50" applyNumberFormat="1" applyFont="1" applyFill="1" applyBorder="1" applyAlignment="1">
      <alignment horizontal="left" vertical="center" wrapText="1"/>
    </xf>
    <xf numFmtId="171" fontId="12" fillId="34" borderId="37" xfId="50" applyNumberFormat="1" applyFont="1" applyFill="1" applyBorder="1" applyAlignment="1">
      <alignment horizontal="left" vertical="center" wrapText="1"/>
    </xf>
    <xf numFmtId="171" fontId="12" fillId="34" borderId="38"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3" xfId="0" applyFont="1" applyBorder="1" applyAlignment="1">
      <alignment horizontal="justify" vertical="center" wrapText="1"/>
    </xf>
    <xf numFmtId="171" fontId="18" fillId="33" borderId="11" xfId="50" applyNumberFormat="1" applyFont="1" applyFill="1" applyBorder="1" applyAlignment="1">
      <alignment horizontal="left" vertical="center" wrapText="1"/>
    </xf>
    <xf numFmtId="171" fontId="18" fillId="33" borderId="37" xfId="50" applyNumberFormat="1" applyFont="1" applyFill="1" applyBorder="1" applyAlignment="1">
      <alignment horizontal="left" vertical="center" wrapText="1"/>
    </xf>
    <xf numFmtId="171" fontId="18" fillId="33" borderId="38" xfId="50"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18" fillId="33" borderId="11"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6" fillId="33"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7" fillId="0" borderId="44"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46"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0" fillId="0" borderId="11"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38" xfId="0" applyFont="1" applyBorder="1" applyAlignment="1">
      <alignment horizontal="justify"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55" xfId="0" applyFont="1" applyFill="1" applyBorder="1" applyAlignment="1">
      <alignment horizontal="justify" vertical="center" wrapText="1"/>
    </xf>
    <xf numFmtId="0" fontId="5" fillId="7" borderId="56" xfId="0" applyFont="1" applyFill="1" applyBorder="1" applyAlignment="1">
      <alignment horizontal="justify" vertical="center" wrapText="1"/>
    </xf>
    <xf numFmtId="165" fontId="5" fillId="7" borderId="55" xfId="0" applyNumberFormat="1" applyFont="1" applyFill="1" applyBorder="1" applyAlignment="1">
      <alignment horizontal="center" vertical="center" wrapText="1"/>
    </xf>
    <xf numFmtId="165" fontId="5" fillId="7" borderId="56" xfId="0" applyNumberFormat="1" applyFont="1" applyFill="1" applyBorder="1" applyAlignment="1">
      <alignment horizontal="center" vertical="center" wrapText="1"/>
    </xf>
    <xf numFmtId="0" fontId="68" fillId="35" borderId="11" xfId="0" applyFont="1" applyFill="1" applyBorder="1" applyAlignment="1">
      <alignment horizontal="left" vertical="center" wrapText="1"/>
    </xf>
    <xf numFmtId="0" fontId="68" fillId="35"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18" fillId="33" borderId="11" xfId="0" applyFont="1" applyFill="1" applyBorder="1" applyAlignment="1">
      <alignment horizontal="justify" vertical="center" wrapText="1"/>
    </xf>
    <xf numFmtId="0" fontId="6" fillId="33" borderId="37" xfId="0" applyFont="1" applyFill="1" applyBorder="1" applyAlignment="1">
      <alignment horizontal="justify" vertical="center" wrapText="1"/>
    </xf>
    <xf numFmtId="0" fontId="6" fillId="33" borderId="38"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2" fillId="0" borderId="13" xfId="65" applyFill="1" applyBorder="1" applyAlignment="1">
      <alignment horizontal="justify" vertical="center" wrapText="1"/>
    </xf>
    <xf numFmtId="0" fontId="2" fillId="0" borderId="36" xfId="65" applyFill="1" applyBorder="1" applyAlignment="1">
      <alignment horizontal="justify" vertical="center" wrapText="1"/>
    </xf>
    <xf numFmtId="0" fontId="2" fillId="0" borderId="25" xfId="65" applyFill="1" applyBorder="1" applyAlignment="1">
      <alignment horizontal="justify" vertical="center" wrapText="1"/>
    </xf>
    <xf numFmtId="0" fontId="18" fillId="33" borderId="20"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7" xfId="50" applyNumberFormat="1"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37" xfId="0" applyFont="1" applyFill="1" applyBorder="1" applyAlignment="1">
      <alignment horizontal="justify" vertical="center" wrapText="1"/>
    </xf>
    <xf numFmtId="0" fontId="18" fillId="0" borderId="38"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38" xfId="0" applyFont="1" applyFill="1" applyBorder="1" applyAlignment="1">
      <alignment horizontal="left" vertical="center" wrapText="1"/>
    </xf>
    <xf numFmtId="171" fontId="14" fillId="0" borderId="23" xfId="50" applyNumberFormat="1" applyFont="1" applyFill="1" applyBorder="1" applyAlignment="1">
      <alignment horizontal="center" vertical="center" wrapText="1"/>
    </xf>
    <xf numFmtId="171" fontId="14"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2" fillId="0" borderId="20" xfId="0" applyFont="1" applyBorder="1" applyAlignment="1">
      <alignment horizontal="center"/>
    </xf>
    <xf numFmtId="0" fontId="42" fillId="0" borderId="21" xfId="0" applyFont="1" applyBorder="1" applyAlignment="1">
      <alignment horizontal="center"/>
    </xf>
    <xf numFmtId="0" fontId="42" fillId="0" borderId="22" xfId="0" applyFont="1" applyBorder="1" applyAlignment="1">
      <alignment horizontal="center"/>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20" xfId="0" applyNumberFormat="1" applyFont="1" applyFill="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66" fillId="0" borderId="57" xfId="0" applyFont="1" applyBorder="1" applyAlignment="1">
      <alignment horizontal="center" vertical="center" wrapText="1"/>
    </xf>
    <xf numFmtId="0" fontId="66" fillId="0" borderId="58" xfId="0" applyFont="1" applyBorder="1" applyAlignment="1">
      <alignment horizontal="center" vertical="center" wrapText="1"/>
    </xf>
    <xf numFmtId="218" fontId="67" fillId="0" borderId="59" xfId="54" applyNumberFormat="1" applyFont="1" applyBorder="1" applyAlignment="1">
      <alignment horizontal="center" vertical="center" wrapText="1"/>
    </xf>
    <xf numFmtId="218" fontId="67" fillId="0" borderId="60" xfId="54" applyNumberFormat="1" applyFont="1" applyBorder="1" applyAlignment="1">
      <alignment horizontal="center" vertical="center" wrapText="1"/>
    </xf>
    <xf numFmtId="0" fontId="69" fillId="35" borderId="57" xfId="0" applyFont="1" applyFill="1" applyBorder="1" applyAlignment="1">
      <alignment vertical="center" wrapText="1"/>
    </xf>
    <xf numFmtId="0" fontId="69" fillId="35" borderId="61" xfId="0" applyFont="1" applyFill="1" applyBorder="1" applyAlignment="1">
      <alignment vertical="center" wrapText="1"/>
    </xf>
    <xf numFmtId="0" fontId="69" fillId="35" borderId="60" xfId="0" applyFont="1" applyFill="1" applyBorder="1" applyAlignment="1">
      <alignment vertical="center" wrapText="1"/>
    </xf>
    <xf numFmtId="0" fontId="70" fillId="0" borderId="57" xfId="0" applyFont="1" applyBorder="1" applyAlignment="1">
      <alignment vertical="center" wrapText="1"/>
    </xf>
    <xf numFmtId="0" fontId="70" fillId="0" borderId="61" xfId="0" applyFont="1" applyBorder="1" applyAlignment="1">
      <alignment vertical="center" wrapText="1"/>
    </xf>
    <xf numFmtId="0" fontId="70" fillId="0" borderId="60" xfId="0" applyFont="1" applyBorder="1" applyAlignment="1">
      <alignment vertical="center" wrapText="1"/>
    </xf>
    <xf numFmtId="0" fontId="71" fillId="0" borderId="57" xfId="0" applyFont="1" applyBorder="1" applyAlignment="1">
      <alignment vertical="center" wrapText="1"/>
    </xf>
    <xf numFmtId="0" fontId="71" fillId="0" borderId="61" xfId="0" applyFont="1" applyBorder="1" applyAlignment="1">
      <alignment vertical="center" wrapText="1"/>
    </xf>
    <xf numFmtId="0" fontId="71" fillId="0" borderId="60" xfId="0" applyFont="1" applyBorder="1" applyAlignment="1">
      <alignment vertical="center" wrapText="1"/>
    </xf>
    <xf numFmtId="0" fontId="67" fillId="0" borderId="57"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58" xfId="0" applyFont="1" applyBorder="1" applyAlignment="1">
      <alignment horizontal="center" vertical="center" wrapText="1"/>
    </xf>
    <xf numFmtId="0" fontId="69" fillId="35" borderId="57" xfId="0" applyFont="1" applyFill="1" applyBorder="1" applyAlignment="1">
      <alignment vertical="center"/>
    </xf>
    <xf numFmtId="0" fontId="69" fillId="35" borderId="61" xfId="0" applyFont="1" applyFill="1" applyBorder="1" applyAlignment="1">
      <alignment vertical="center"/>
    </xf>
    <xf numFmtId="0" fontId="69" fillId="35" borderId="60" xfId="0" applyFont="1" applyFill="1" applyBorder="1" applyAlignment="1">
      <alignment vertical="center"/>
    </xf>
    <xf numFmtId="0" fontId="66" fillId="37" borderId="57" xfId="0" applyFont="1" applyFill="1" applyBorder="1" applyAlignment="1">
      <alignment horizontal="center" vertical="center" wrapText="1"/>
    </xf>
    <xf numFmtId="0" fontId="66" fillId="37" borderId="60" xfId="0" applyFont="1" applyFill="1" applyBorder="1" applyAlignment="1">
      <alignment horizontal="center" vertical="center" wrapText="1"/>
    </xf>
    <xf numFmtId="0" fontId="66" fillId="37" borderId="59" xfId="0" applyFont="1" applyFill="1" applyBorder="1" applyAlignment="1">
      <alignment horizontal="center" vertical="center" wrapText="1"/>
    </xf>
    <xf numFmtId="0" fontId="14" fillId="39" borderId="0" xfId="0" applyFont="1" applyFill="1" applyAlignment="1">
      <alignment horizontal="center" vertical="center"/>
    </xf>
    <xf numFmtId="0" fontId="14" fillId="39" borderId="45" xfId="0" applyFont="1" applyFill="1" applyBorder="1" applyAlignment="1">
      <alignment horizontal="center" vertical="center"/>
    </xf>
    <xf numFmtId="0" fontId="3" fillId="0" borderId="22" xfId="0" applyNumberFormat="1" applyFont="1" applyFill="1" applyBorder="1" applyAlignment="1">
      <alignment horizontal="left" vertical="top" wrapText="1"/>
    </xf>
    <xf numFmtId="0" fontId="5" fillId="0" borderId="20"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171" fontId="25" fillId="0" borderId="0" xfId="53" applyNumberFormat="1" applyFont="1" applyFill="1" applyBorder="1" applyAlignment="1">
      <alignment horizontal="center" vertical="center" wrapText="1"/>
    </xf>
    <xf numFmtId="0" fontId="0" fillId="40" borderId="0" xfId="0" applyFill="1" applyAlignment="1">
      <alignment/>
    </xf>
    <xf numFmtId="0" fontId="0" fillId="41" borderId="0" xfId="0" applyFill="1" applyAlignment="1">
      <alignment/>
    </xf>
    <xf numFmtId="0" fontId="70" fillId="0" borderId="62" xfId="0" applyFont="1" applyBorder="1" applyAlignment="1">
      <alignment vertical="center" wrapText="1"/>
    </xf>
    <xf numFmtId="0" fontId="70" fillId="0" borderId="48" xfId="0" applyFont="1" applyBorder="1" applyAlignment="1">
      <alignment vertical="center" wrapText="1"/>
    </xf>
    <xf numFmtId="0" fontId="70" fillId="0" borderId="63" xfId="0" applyFont="1" applyBorder="1" applyAlignment="1">
      <alignment vertical="center" wrapText="1"/>
    </xf>
    <xf numFmtId="0" fontId="12" fillId="34" borderId="64" xfId="63" applyFont="1" applyFill="1" applyBorder="1" applyAlignment="1">
      <alignment horizontal="left" vertical="top" wrapText="1"/>
      <protection/>
    </xf>
    <xf numFmtId="0" fontId="12" fillId="34" borderId="65" xfId="63" applyFont="1" applyFill="1" applyBorder="1" applyAlignment="1">
      <alignment horizontal="left" vertical="top" wrapText="1"/>
      <protection/>
    </xf>
    <xf numFmtId="0" fontId="12" fillId="34" borderId="66" xfId="63" applyFont="1" applyFill="1" applyBorder="1" applyAlignment="1">
      <alignment horizontal="left" vertical="top" wrapText="1"/>
      <protection/>
    </xf>
    <xf numFmtId="0" fontId="3" fillId="0" borderId="67" xfId="0" applyFont="1" applyFill="1" applyBorder="1" applyAlignment="1">
      <alignment horizontal="left" vertical="top" wrapText="1"/>
    </xf>
    <xf numFmtId="0" fontId="3" fillId="0" borderId="68"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41" borderId="0" xfId="0" applyFont="1" applyFill="1" applyAlignment="1">
      <alignment horizontal="justify" vertical="center" wrapText="1"/>
    </xf>
    <xf numFmtId="0" fontId="3" fillId="41" borderId="0" xfId="0" applyFont="1" applyFill="1" applyAlignment="1">
      <alignment vertical="center" wrapText="1"/>
    </xf>
    <xf numFmtId="0" fontId="70" fillId="0" borderId="57" xfId="0" applyFont="1" applyBorder="1" applyAlignment="1">
      <alignment horizontal="left" vertical="center" wrapText="1"/>
    </xf>
    <xf numFmtId="0" fontId="70" fillId="0" borderId="61" xfId="0" applyFont="1" applyBorder="1" applyAlignment="1">
      <alignment horizontal="left" vertical="center" wrapText="1"/>
    </xf>
    <xf numFmtId="0" fontId="70" fillId="0" borderId="60" xfId="0" applyFont="1" applyBorder="1" applyAlignment="1">
      <alignment horizontal="left" vertical="center" wrapText="1"/>
    </xf>
    <xf numFmtId="0" fontId="3" fillId="41" borderId="0" xfId="0" applyFont="1" applyFill="1" applyAlignment="1">
      <alignment horizontal="justify" vertical="top" wrapText="1"/>
    </xf>
    <xf numFmtId="0" fontId="3" fillId="41" borderId="0" xfId="60" applyNumberFormat="1" applyFont="1" applyFill="1" applyBorder="1" applyAlignment="1" applyProtection="1">
      <alignment horizontal="justify" vertical="center" wrapText="1"/>
      <protection/>
    </xf>
    <xf numFmtId="0" fontId="3" fillId="40" borderId="0" xfId="0" applyFont="1" applyFill="1" applyAlignment="1">
      <alignment horizontal="justify"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3" fillId="40" borderId="0" xfId="0" applyFont="1" applyFill="1" applyAlignment="1">
      <alignment vertical="center" wrapText="1"/>
    </xf>
    <xf numFmtId="0" fontId="3" fillId="40" borderId="0" xfId="0" applyFont="1" applyFill="1" applyAlignment="1">
      <alignment/>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40" borderId="0" xfId="0" applyFont="1" applyFill="1" applyAlignment="1">
      <alignment horizontal="justify"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quotePrefix="1">
      <alignment horizontal="left" vertical="top" wrapText="1"/>
    </xf>
    <xf numFmtId="0" fontId="3" fillId="0" borderId="20" xfId="0" applyFont="1" applyBorder="1" applyAlignment="1" quotePrefix="1">
      <alignment horizontal="left" vertical="top" wrapText="1"/>
    </xf>
    <xf numFmtId="0" fontId="6" fillId="0" borderId="22" xfId="0" applyFont="1" applyBorder="1" applyAlignment="1">
      <alignment horizontal="left" vertical="top" wrapText="1"/>
    </xf>
    <xf numFmtId="0" fontId="5" fillId="0" borderId="10" xfId="0" applyFont="1" applyBorder="1" applyAlignment="1" quotePrefix="1">
      <alignment horizontal="left" vertical="top" wrapText="1"/>
    </xf>
    <xf numFmtId="0" fontId="5" fillId="0" borderId="20" xfId="0" applyFont="1" applyBorder="1" applyAlignment="1">
      <alignment horizontal="left" vertical="top" wrapText="1"/>
    </xf>
    <xf numFmtId="0" fontId="5" fillId="0" borderId="22" xfId="0" applyFont="1" applyBorder="1" applyAlignment="1">
      <alignment horizontal="left" vertical="top" wrapText="1"/>
    </xf>
    <xf numFmtId="0" fontId="3" fillId="0" borderId="20" xfId="0" applyFont="1" applyBorder="1" applyAlignment="1">
      <alignment vertical="center" wrapText="1"/>
    </xf>
    <xf numFmtId="0" fontId="3" fillId="40" borderId="12" xfId="0" applyFont="1" applyFill="1" applyBorder="1" applyAlignment="1">
      <alignment vertical="center" wrapText="1"/>
    </xf>
    <xf numFmtId="0" fontId="3" fillId="40" borderId="0" xfId="60" applyNumberFormat="1" applyFont="1" applyFill="1" applyBorder="1" applyAlignment="1" applyProtection="1">
      <alignment horizontal="justify" vertical="center" wrapText="1"/>
      <protection/>
    </xf>
    <xf numFmtId="0" fontId="3" fillId="0" borderId="20" xfId="0" applyFont="1" applyBorder="1" applyAlignment="1">
      <alignment vertical="center" wrapText="1"/>
    </xf>
    <xf numFmtId="0" fontId="0" fillId="0" borderId="21" xfId="0"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5" fillId="0" borderId="10" xfId="0" applyFont="1" applyBorder="1" applyAlignment="1">
      <alignment horizontal="justify" vertical="top"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3" xfId="61"/>
    <cellStyle name="Normal 4" xfId="62"/>
    <cellStyle name="Normal_Condiciones Obligatorias TRDM" xfId="63"/>
    <cellStyle name="Normal_EEB-TRDM" xfId="64"/>
    <cellStyle name="Normal_Hoja1" xfId="65"/>
    <cellStyle name="Normal_Slis publicados con Adenda 3 25-9-2009" xfId="66"/>
    <cellStyle name="Notas" xfId="67"/>
    <cellStyle name="Percent" xfId="68"/>
    <cellStyle name="Salida" xfId="69"/>
    <cellStyle name="TableStyleLight1"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51</xdr:row>
      <xdr:rowOff>0</xdr:rowOff>
    </xdr:from>
    <xdr:to>
      <xdr:col>0</xdr:col>
      <xdr:colOff>1228725</xdr:colOff>
      <xdr:row>51</xdr:row>
      <xdr:rowOff>0</xdr:rowOff>
    </xdr:to>
    <xdr:sp>
      <xdr:nvSpPr>
        <xdr:cNvPr id="1" name="Rectangle 1"/>
        <xdr:cNvSpPr>
          <a:spLocks/>
        </xdr:cNvSpPr>
      </xdr:nvSpPr>
      <xdr:spPr>
        <a:xfrm>
          <a:off x="1704975" y="374904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51</xdr:row>
      <xdr:rowOff>0</xdr:rowOff>
    </xdr:from>
    <xdr:to>
      <xdr:col>0</xdr:col>
      <xdr:colOff>1228725</xdr:colOff>
      <xdr:row>51</xdr:row>
      <xdr:rowOff>0</xdr:rowOff>
    </xdr:to>
    <xdr:sp>
      <xdr:nvSpPr>
        <xdr:cNvPr id="2" name="Rectangle 2"/>
        <xdr:cNvSpPr>
          <a:spLocks/>
        </xdr:cNvSpPr>
      </xdr:nvSpPr>
      <xdr:spPr>
        <a:xfrm>
          <a:off x="1704975" y="374904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M165"/>
  <sheetViews>
    <sheetView tabSelected="1" zoomScale="70" zoomScaleNormal="70" zoomScaleSheetLayoutView="75" zoomScalePageLayoutView="0" workbookViewId="0" topLeftCell="A1">
      <selection activeCell="G6" sqref="G6"/>
    </sheetView>
  </sheetViews>
  <sheetFormatPr defaultColWidth="11.421875" defaultRowHeight="15"/>
  <cols>
    <col min="1" max="1" width="50.7109375" style="1" customWidth="1"/>
    <col min="2" max="2" width="30.00390625" style="1" customWidth="1"/>
    <col min="3" max="3" width="37.7109375" style="1" customWidth="1"/>
    <col min="4" max="4" width="2.421875" style="1" customWidth="1"/>
    <col min="5" max="5" width="18.140625" style="1" bestFit="1" customWidth="1"/>
    <col min="6" max="6" width="11.421875" style="1" customWidth="1"/>
    <col min="7" max="7" width="20.421875" style="1" bestFit="1" customWidth="1"/>
    <col min="8" max="16384" width="11.421875" style="1" customWidth="1"/>
  </cols>
  <sheetData>
    <row r="1" spans="1:3" ht="15.75" customHeight="1">
      <c r="A1" s="89" t="s">
        <v>208</v>
      </c>
      <c r="B1" s="90"/>
      <c r="C1" s="91"/>
    </row>
    <row r="2" spans="1:3" ht="50.25" customHeight="1">
      <c r="A2" s="93" t="s">
        <v>418</v>
      </c>
      <c r="B2" s="94"/>
      <c r="C2" s="95"/>
    </row>
    <row r="3" spans="1:3" s="5" customFormat="1" ht="48.75" customHeight="1">
      <c r="A3" s="96" t="s">
        <v>419</v>
      </c>
      <c r="B3" s="96"/>
      <c r="C3" s="96"/>
    </row>
    <row r="4" spans="1:3" ht="21" customHeight="1">
      <c r="A4" s="92" t="s">
        <v>168</v>
      </c>
      <c r="B4" s="92"/>
      <c r="C4" s="92"/>
    </row>
    <row r="5" spans="1:3" ht="13.5">
      <c r="A5" s="85" t="s">
        <v>420</v>
      </c>
      <c r="B5" s="85"/>
      <c r="C5" s="85"/>
    </row>
    <row r="6" spans="1:3" ht="21" customHeight="1">
      <c r="A6" s="107" t="s">
        <v>51</v>
      </c>
      <c r="B6" s="107"/>
      <c r="C6" s="107"/>
    </row>
    <row r="7" spans="1:3" ht="18.75" customHeight="1">
      <c r="A7" s="85" t="s">
        <v>420</v>
      </c>
      <c r="B7" s="85"/>
      <c r="C7" s="85"/>
    </row>
    <row r="8" spans="1:3" ht="27.75" customHeight="1">
      <c r="A8" s="97" t="s">
        <v>403</v>
      </c>
      <c r="B8" s="97"/>
      <c r="C8" s="97"/>
    </row>
    <row r="9" spans="1:3" ht="16.5" customHeight="1">
      <c r="A9" s="85" t="s">
        <v>465</v>
      </c>
      <c r="B9" s="85"/>
      <c r="C9" s="85"/>
    </row>
    <row r="10" spans="1:3" ht="21" customHeight="1">
      <c r="A10" s="92" t="s">
        <v>52</v>
      </c>
      <c r="B10" s="92"/>
      <c r="C10" s="92"/>
    </row>
    <row r="11" spans="1:3" ht="30" customHeight="1">
      <c r="A11" s="85" t="s">
        <v>97</v>
      </c>
      <c r="B11" s="85"/>
      <c r="C11" s="85"/>
    </row>
    <row r="12" spans="1:3" ht="20.25" customHeight="1">
      <c r="A12" s="92" t="s">
        <v>53</v>
      </c>
      <c r="B12" s="92"/>
      <c r="C12" s="92"/>
    </row>
    <row r="13" spans="1:3" ht="234.75" customHeight="1">
      <c r="A13" s="98" t="s">
        <v>405</v>
      </c>
      <c r="B13" s="98"/>
      <c r="C13" s="98"/>
    </row>
    <row r="14" spans="1:3" ht="15.75" customHeight="1">
      <c r="A14" s="92" t="s">
        <v>54</v>
      </c>
      <c r="B14" s="92"/>
      <c r="C14" s="92"/>
    </row>
    <row r="15" spans="1:3" ht="126.75" customHeight="1">
      <c r="A15" s="86" t="s">
        <v>604</v>
      </c>
      <c r="B15" s="87"/>
      <c r="C15" s="88"/>
    </row>
    <row r="16" spans="1:3" ht="138.75" customHeight="1">
      <c r="A16" s="86" t="s">
        <v>646</v>
      </c>
      <c r="B16" s="87"/>
      <c r="C16" s="88"/>
    </row>
    <row r="17" spans="1:3" ht="72.75" customHeight="1">
      <c r="A17" s="86" t="s">
        <v>98</v>
      </c>
      <c r="B17" s="87"/>
      <c r="C17" s="88"/>
    </row>
    <row r="18" spans="1:3" ht="141" customHeight="1">
      <c r="A18" s="86" t="s">
        <v>423</v>
      </c>
      <c r="B18" s="87"/>
      <c r="C18" s="88"/>
    </row>
    <row r="19" spans="1:3" ht="174" customHeight="1">
      <c r="A19" s="86" t="s">
        <v>425</v>
      </c>
      <c r="B19" s="87"/>
      <c r="C19" s="88"/>
    </row>
    <row r="20" spans="1:3" ht="103.5" customHeight="1">
      <c r="A20" s="86" t="s">
        <v>424</v>
      </c>
      <c r="B20" s="87"/>
      <c r="C20" s="88"/>
    </row>
    <row r="21" spans="1:3" ht="36" customHeight="1">
      <c r="A21" s="103" t="s">
        <v>596</v>
      </c>
      <c r="B21" s="103"/>
      <c r="C21" s="103"/>
    </row>
    <row r="22" spans="1:3" ht="165" customHeight="1">
      <c r="A22" s="104" t="s">
        <v>562</v>
      </c>
      <c r="B22" s="105"/>
      <c r="C22" s="106"/>
    </row>
    <row r="23" spans="1:221" ht="21" customHeight="1">
      <c r="A23" s="92" t="s">
        <v>55</v>
      </c>
      <c r="B23" s="92"/>
      <c r="C23" s="92"/>
      <c r="HM23" s="2"/>
    </row>
    <row r="24" spans="1:3" ht="51" customHeight="1">
      <c r="A24" s="85" t="s">
        <v>648</v>
      </c>
      <c r="B24" s="85"/>
      <c r="C24" s="85"/>
    </row>
    <row r="25" spans="1:3" ht="13.5">
      <c r="A25" s="92" t="s">
        <v>37</v>
      </c>
      <c r="B25" s="92"/>
      <c r="C25" s="41" t="s">
        <v>38</v>
      </c>
    </row>
    <row r="26" spans="1:3" ht="13.5">
      <c r="A26" s="99" t="s">
        <v>36</v>
      </c>
      <c r="B26" s="100"/>
      <c r="C26" s="49"/>
    </row>
    <row r="27" spans="1:7" ht="15">
      <c r="A27" s="101" t="s">
        <v>406</v>
      </c>
      <c r="B27" s="102"/>
      <c r="C27" s="42">
        <v>330036657208</v>
      </c>
      <c r="G27" s="42"/>
    </row>
    <row r="28" spans="1:3" ht="32.25" customHeight="1">
      <c r="A28" s="101" t="s">
        <v>644</v>
      </c>
      <c r="B28" s="102"/>
      <c r="C28" s="42">
        <f>+(C27-103318031250-50190000000)*20%</f>
        <v>35305725191.6</v>
      </c>
    </row>
    <row r="29" spans="1:5" ht="76.5" customHeight="1">
      <c r="A29" s="101" t="s">
        <v>647</v>
      </c>
      <c r="B29" s="102"/>
      <c r="C29" s="43">
        <f>+(34227722090+83260559)*1.05</f>
        <v>36026531781.450005</v>
      </c>
      <c r="E29" s="54"/>
    </row>
    <row r="30" spans="1:5" ht="15">
      <c r="A30" s="101" t="s">
        <v>209</v>
      </c>
      <c r="B30" s="102"/>
      <c r="C30" s="44">
        <f>12277366444*1.05</f>
        <v>12891234766.2</v>
      </c>
      <c r="E30" s="54"/>
    </row>
    <row r="31" spans="1:5" ht="35.25" customHeight="1">
      <c r="A31" s="101" t="s">
        <v>583</v>
      </c>
      <c r="B31" s="102"/>
      <c r="C31" s="45">
        <f>+(201435287963+3890969204)*1.05</f>
        <v>215592570025.35</v>
      </c>
      <c r="E31" s="55"/>
    </row>
    <row r="32" spans="1:5" ht="15">
      <c r="A32" s="101" t="s">
        <v>600</v>
      </c>
      <c r="B32" s="102"/>
      <c r="C32" s="45">
        <f>864011610*1.05</f>
        <v>907212190.5</v>
      </c>
      <c r="E32" s="55"/>
    </row>
    <row r="33" spans="1:3" ht="35.25" customHeight="1">
      <c r="A33" s="101" t="s">
        <v>407</v>
      </c>
      <c r="B33" s="102"/>
      <c r="C33" s="45">
        <v>200000000</v>
      </c>
    </row>
    <row r="34" spans="1:3" ht="30" customHeight="1">
      <c r="A34" s="101" t="s">
        <v>494</v>
      </c>
      <c r="B34" s="102"/>
      <c r="C34" s="45">
        <v>3000000000</v>
      </c>
    </row>
    <row r="35" spans="1:3" ht="15">
      <c r="A35" s="142" t="s">
        <v>493</v>
      </c>
      <c r="B35" s="143"/>
      <c r="C35" s="45">
        <v>5000000000</v>
      </c>
    </row>
    <row r="36" spans="1:3" ht="13.5">
      <c r="A36" s="110" t="s">
        <v>39</v>
      </c>
      <c r="B36" s="110"/>
      <c r="C36" s="46">
        <f>SUM(C27:C35)</f>
        <v>638959931163.1</v>
      </c>
    </row>
    <row r="37" spans="1:3" ht="13.5">
      <c r="A37" s="141" t="s">
        <v>599</v>
      </c>
      <c r="B37" s="141"/>
      <c r="C37" s="47">
        <f>+(C27+C29+C30+C31+C32)*5%</f>
        <v>29772710298.575</v>
      </c>
    </row>
    <row r="38" spans="1:3" ht="18">
      <c r="A38" s="108" t="s">
        <v>112</v>
      </c>
      <c r="B38" s="109"/>
      <c r="C38" s="48">
        <f>C36+C37</f>
        <v>668732641461.6749</v>
      </c>
    </row>
    <row r="39" spans="1:3" ht="54" customHeight="1">
      <c r="A39" s="92" t="s">
        <v>556</v>
      </c>
      <c r="B39" s="92"/>
      <c r="C39" s="92"/>
    </row>
    <row r="40" spans="1:3" ht="31.5" customHeight="1">
      <c r="A40" s="85" t="s">
        <v>579</v>
      </c>
      <c r="B40" s="107"/>
      <c r="C40" s="50">
        <v>1</v>
      </c>
    </row>
    <row r="41" spans="1:3" ht="33" customHeight="1">
      <c r="A41" s="85" t="s">
        <v>575</v>
      </c>
      <c r="B41" s="85"/>
      <c r="C41" s="29">
        <v>1</v>
      </c>
    </row>
    <row r="42" spans="1:3" ht="19.5" customHeight="1">
      <c r="A42" s="144" t="s">
        <v>576</v>
      </c>
      <c r="B42" s="145"/>
      <c r="C42" s="30"/>
    </row>
    <row r="43" spans="1:3" ht="13.5">
      <c r="A43" s="85" t="s">
        <v>461</v>
      </c>
      <c r="B43" s="85"/>
      <c r="C43" s="30" t="s">
        <v>559</v>
      </c>
    </row>
    <row r="44" spans="1:3" ht="19.5" customHeight="1">
      <c r="A44" s="85" t="s">
        <v>43</v>
      </c>
      <c r="B44" s="85"/>
      <c r="C44" s="31">
        <v>250000000</v>
      </c>
    </row>
    <row r="45" spans="1:3" ht="30.75" customHeight="1">
      <c r="A45" s="85" t="s">
        <v>41</v>
      </c>
      <c r="B45" s="85"/>
      <c r="C45" s="40">
        <v>2000000000</v>
      </c>
    </row>
    <row r="46" spans="1:3" ht="36.75" customHeight="1">
      <c r="A46" s="85" t="s">
        <v>42</v>
      </c>
      <c r="B46" s="85"/>
      <c r="C46" s="40">
        <v>200000000</v>
      </c>
    </row>
    <row r="47" spans="1:3" ht="13.5">
      <c r="A47" s="107" t="s">
        <v>577</v>
      </c>
      <c r="B47" s="107"/>
      <c r="C47" s="30"/>
    </row>
    <row r="48" spans="1:3" ht="30.75" customHeight="1">
      <c r="A48" s="85" t="s">
        <v>40</v>
      </c>
      <c r="B48" s="85"/>
      <c r="C48" s="30" t="s">
        <v>559</v>
      </c>
    </row>
    <row r="49" spans="1:3" ht="13.5">
      <c r="A49" s="85" t="s">
        <v>43</v>
      </c>
      <c r="B49" s="85"/>
      <c r="C49" s="31">
        <v>250000000</v>
      </c>
    </row>
    <row r="50" spans="1:3" ht="36" customHeight="1">
      <c r="A50" s="85" t="s">
        <v>41</v>
      </c>
      <c r="B50" s="85"/>
      <c r="C50" s="40">
        <v>2000000000</v>
      </c>
    </row>
    <row r="51" spans="1:3" ht="34.5" customHeight="1">
      <c r="A51" s="85" t="s">
        <v>44</v>
      </c>
      <c r="B51" s="85"/>
      <c r="C51" s="40">
        <v>200000000</v>
      </c>
    </row>
    <row r="52" spans="1:3" ht="13.5">
      <c r="A52" s="107" t="s">
        <v>578</v>
      </c>
      <c r="B52" s="107"/>
      <c r="C52" s="30" t="s">
        <v>568</v>
      </c>
    </row>
    <row r="53" spans="1:3" ht="13.5">
      <c r="A53" s="92" t="s">
        <v>557</v>
      </c>
      <c r="B53" s="92"/>
      <c r="C53" s="92"/>
    </row>
    <row r="54" spans="1:3" ht="31.5" customHeight="1">
      <c r="A54" s="85" t="s">
        <v>45</v>
      </c>
      <c r="B54" s="85"/>
      <c r="C54" s="85"/>
    </row>
    <row r="55" spans="1:3" ht="61.5" customHeight="1">
      <c r="A55" s="98" t="s">
        <v>84</v>
      </c>
      <c r="B55" s="98"/>
      <c r="C55" s="96"/>
    </row>
    <row r="56" spans="1:3" ht="60" customHeight="1">
      <c r="A56" s="107" t="s">
        <v>645</v>
      </c>
      <c r="B56" s="107"/>
      <c r="C56" s="107"/>
    </row>
    <row r="57" spans="1:4" ht="82.5" customHeight="1">
      <c r="A57" s="107" t="s">
        <v>795</v>
      </c>
      <c r="B57" s="107"/>
      <c r="C57" s="85"/>
      <c r="D57" s="360"/>
    </row>
    <row r="58" spans="1:3" ht="52.5" customHeight="1">
      <c r="A58" s="107" t="s">
        <v>627</v>
      </c>
      <c r="B58" s="85"/>
      <c r="C58" s="85"/>
    </row>
    <row r="59" spans="1:3" ht="125.25" customHeight="1">
      <c r="A59" s="107" t="s">
        <v>605</v>
      </c>
      <c r="B59" s="85"/>
      <c r="C59" s="85"/>
    </row>
    <row r="60" spans="1:3" ht="88.5" customHeight="1">
      <c r="A60" s="107" t="s">
        <v>85</v>
      </c>
      <c r="B60" s="85"/>
      <c r="C60" s="85"/>
    </row>
    <row r="61" spans="1:3" ht="33" customHeight="1">
      <c r="A61" s="107" t="s">
        <v>141</v>
      </c>
      <c r="B61" s="107"/>
      <c r="C61" s="85"/>
    </row>
    <row r="62" spans="1:3" ht="93" customHeight="1">
      <c r="A62" s="107" t="s">
        <v>611</v>
      </c>
      <c r="B62" s="85"/>
      <c r="C62" s="85"/>
    </row>
    <row r="63" spans="1:3" ht="163.5" customHeight="1">
      <c r="A63" s="98" t="s">
        <v>628</v>
      </c>
      <c r="B63" s="96"/>
      <c r="C63" s="96"/>
    </row>
    <row r="64" spans="1:3" ht="72" customHeight="1">
      <c r="A64" s="107" t="s">
        <v>151</v>
      </c>
      <c r="B64" s="107"/>
      <c r="C64" s="107"/>
    </row>
    <row r="65" spans="1:3" ht="138" customHeight="1">
      <c r="A65" s="98" t="s">
        <v>492</v>
      </c>
      <c r="B65" s="98"/>
      <c r="C65" s="96"/>
    </row>
    <row r="66" spans="1:3" ht="126" customHeight="1">
      <c r="A66" s="111" t="s">
        <v>479</v>
      </c>
      <c r="B66" s="112"/>
      <c r="C66" s="113"/>
    </row>
    <row r="67" spans="1:3" ht="43.5" customHeight="1">
      <c r="A67" s="111" t="s">
        <v>555</v>
      </c>
      <c r="B67" s="112"/>
      <c r="C67" s="113"/>
    </row>
    <row r="68" spans="1:3" ht="103.5" customHeight="1">
      <c r="A68" s="107" t="s">
        <v>426</v>
      </c>
      <c r="B68" s="107"/>
      <c r="C68" s="85"/>
    </row>
    <row r="69" spans="1:3" s="5" customFormat="1" ht="39" customHeight="1">
      <c r="A69" s="107" t="s">
        <v>46</v>
      </c>
      <c r="B69" s="107"/>
      <c r="C69" s="107"/>
    </row>
    <row r="70" spans="1:3" s="5" customFormat="1" ht="49.5" customHeight="1">
      <c r="A70" s="107" t="s">
        <v>211</v>
      </c>
      <c r="B70" s="107"/>
      <c r="C70" s="85"/>
    </row>
    <row r="71" spans="1:3" s="5" customFormat="1" ht="93.75" customHeight="1">
      <c r="A71" s="107" t="s">
        <v>152</v>
      </c>
      <c r="B71" s="85"/>
      <c r="C71" s="85"/>
    </row>
    <row r="72" spans="1:3" s="5" customFormat="1" ht="157.5" customHeight="1">
      <c r="A72" s="107" t="s">
        <v>431</v>
      </c>
      <c r="B72" s="85"/>
      <c r="C72" s="85"/>
    </row>
    <row r="73" spans="1:3" s="5" customFormat="1" ht="108" customHeight="1">
      <c r="A73" s="107" t="s">
        <v>142</v>
      </c>
      <c r="B73" s="85"/>
      <c r="C73" s="85"/>
    </row>
    <row r="74" spans="1:3" s="5" customFormat="1" ht="13.5">
      <c r="A74" s="107" t="s">
        <v>629</v>
      </c>
      <c r="B74" s="85"/>
      <c r="C74" s="85"/>
    </row>
    <row r="75" spans="1:4" s="5" customFormat="1" ht="123" customHeight="1">
      <c r="A75" s="368" t="s">
        <v>797</v>
      </c>
      <c r="B75" s="369"/>
      <c r="C75" s="369"/>
      <c r="D75" s="370"/>
    </row>
    <row r="76" spans="1:3" s="5" customFormat="1" ht="40.5" customHeight="1">
      <c r="A76" s="107" t="s">
        <v>83</v>
      </c>
      <c r="B76" s="85"/>
      <c r="C76" s="85"/>
    </row>
    <row r="77" spans="1:3" s="5" customFormat="1" ht="135.75" customHeight="1">
      <c r="A77" s="107" t="s">
        <v>432</v>
      </c>
      <c r="B77" s="85"/>
      <c r="C77" s="85"/>
    </row>
    <row r="78" spans="1:3" s="5" customFormat="1" ht="108.75" customHeight="1">
      <c r="A78" s="107" t="s">
        <v>606</v>
      </c>
      <c r="B78" s="85"/>
      <c r="C78" s="85"/>
    </row>
    <row r="79" spans="1:3" s="5" customFormat="1" ht="43.5" customHeight="1">
      <c r="A79" s="107" t="s">
        <v>571</v>
      </c>
      <c r="B79" s="85"/>
      <c r="C79" s="85"/>
    </row>
    <row r="80" spans="1:3" s="5" customFormat="1" ht="78.75" customHeight="1">
      <c r="A80" s="107" t="s">
        <v>72</v>
      </c>
      <c r="B80" s="85"/>
      <c r="C80" s="85"/>
    </row>
    <row r="81" spans="1:3" s="5" customFormat="1" ht="47.25" customHeight="1">
      <c r="A81" s="107" t="s">
        <v>595</v>
      </c>
      <c r="B81" s="85"/>
      <c r="C81" s="85"/>
    </row>
    <row r="82" spans="1:3" s="5" customFormat="1" ht="62.25" customHeight="1">
      <c r="A82" s="107" t="s">
        <v>594</v>
      </c>
      <c r="B82" s="85"/>
      <c r="C82" s="85"/>
    </row>
    <row r="83" spans="1:3" s="5" customFormat="1" ht="33" customHeight="1">
      <c r="A83" s="107" t="s">
        <v>434</v>
      </c>
      <c r="B83" s="85"/>
      <c r="C83" s="85"/>
    </row>
    <row r="84" spans="1:3" s="5" customFormat="1" ht="47.25" customHeight="1">
      <c r="A84" s="107" t="s">
        <v>217</v>
      </c>
      <c r="B84" s="85"/>
      <c r="C84" s="85"/>
    </row>
    <row r="85" spans="1:3" s="5" customFormat="1" ht="66" customHeight="1">
      <c r="A85" s="107" t="s">
        <v>144</v>
      </c>
      <c r="B85" s="85"/>
      <c r="C85" s="85"/>
    </row>
    <row r="86" spans="1:3" s="5" customFormat="1" ht="86.25" customHeight="1">
      <c r="A86" s="107" t="s">
        <v>73</v>
      </c>
      <c r="B86" s="85"/>
      <c r="C86" s="85"/>
    </row>
    <row r="87" spans="1:3" s="5" customFormat="1" ht="102.75" customHeight="1">
      <c r="A87" s="107" t="s">
        <v>212</v>
      </c>
      <c r="B87" s="85"/>
      <c r="C87" s="85"/>
    </row>
    <row r="88" spans="1:3" s="5" customFormat="1" ht="77.25" customHeight="1">
      <c r="A88" s="107" t="s">
        <v>156</v>
      </c>
      <c r="B88" s="85"/>
      <c r="C88" s="85"/>
    </row>
    <row r="89" spans="1:3" s="5" customFormat="1" ht="73.5" customHeight="1">
      <c r="A89" s="107" t="s">
        <v>589</v>
      </c>
      <c r="B89" s="85"/>
      <c r="C89" s="85"/>
    </row>
    <row r="90" spans="1:3" s="5" customFormat="1" ht="69.75" customHeight="1">
      <c r="A90" s="85" t="s">
        <v>607</v>
      </c>
      <c r="B90" s="85"/>
      <c r="C90" s="85"/>
    </row>
    <row r="91" spans="1:3" s="5" customFormat="1" ht="60" customHeight="1">
      <c r="A91" s="107" t="s">
        <v>428</v>
      </c>
      <c r="B91" s="107"/>
      <c r="C91" s="107"/>
    </row>
    <row r="92" spans="1:3" s="5" customFormat="1" ht="62.25" customHeight="1">
      <c r="A92" s="107" t="s">
        <v>145</v>
      </c>
      <c r="B92" s="85"/>
      <c r="C92" s="85"/>
    </row>
    <row r="93" spans="1:3" s="5" customFormat="1" ht="90" customHeight="1">
      <c r="A93" s="107" t="s">
        <v>563</v>
      </c>
      <c r="B93" s="107"/>
      <c r="C93" s="107"/>
    </row>
    <row r="94" spans="1:3" s="5" customFormat="1" ht="85.5" customHeight="1">
      <c r="A94" s="120" t="s">
        <v>564</v>
      </c>
      <c r="B94" s="121"/>
      <c r="C94" s="122"/>
    </row>
    <row r="95" spans="1:3" s="5" customFormat="1" ht="35.25" customHeight="1">
      <c r="A95" s="120" t="s">
        <v>429</v>
      </c>
      <c r="B95" s="121"/>
      <c r="C95" s="122"/>
    </row>
    <row r="96" spans="1:3" s="5" customFormat="1" ht="167.25" customHeight="1">
      <c r="A96" s="120" t="s">
        <v>590</v>
      </c>
      <c r="B96" s="121"/>
      <c r="C96" s="122"/>
    </row>
    <row r="97" spans="1:3" s="5" customFormat="1" ht="27.75" customHeight="1">
      <c r="A97" s="107" t="s">
        <v>584</v>
      </c>
      <c r="B97" s="85"/>
      <c r="C97" s="85"/>
    </row>
    <row r="98" spans="1:3" ht="37.5" customHeight="1">
      <c r="A98" s="107" t="s">
        <v>218</v>
      </c>
      <c r="B98" s="85"/>
      <c r="C98" s="85"/>
    </row>
    <row r="99" spans="1:3" ht="36" customHeight="1">
      <c r="A99" s="107" t="s">
        <v>157</v>
      </c>
      <c r="B99" s="107"/>
      <c r="C99" s="107"/>
    </row>
    <row r="100" spans="1:3" ht="90" customHeight="1">
      <c r="A100" s="107" t="s">
        <v>430</v>
      </c>
      <c r="B100" s="107"/>
      <c r="C100" s="85"/>
    </row>
    <row r="101" spans="1:3" ht="68.25" customHeight="1">
      <c r="A101" s="107" t="s">
        <v>158</v>
      </c>
      <c r="B101" s="85"/>
      <c r="C101" s="85"/>
    </row>
    <row r="102" spans="1:3" ht="46.5" customHeight="1">
      <c r="A102" s="107" t="s">
        <v>159</v>
      </c>
      <c r="B102" s="85"/>
      <c r="C102" s="85"/>
    </row>
    <row r="103" spans="1:3" ht="90" customHeight="1">
      <c r="A103" s="107" t="s">
        <v>160</v>
      </c>
      <c r="B103" s="85"/>
      <c r="C103" s="85"/>
    </row>
    <row r="104" spans="1:3" ht="69" customHeight="1">
      <c r="A104" s="117" t="s">
        <v>565</v>
      </c>
      <c r="B104" s="118"/>
      <c r="C104" s="119"/>
    </row>
    <row r="105" spans="1:3" ht="207" customHeight="1">
      <c r="A105" s="120" t="s">
        <v>421</v>
      </c>
      <c r="B105" s="126"/>
      <c r="C105" s="127"/>
    </row>
    <row r="106" spans="1:3" ht="95.25" customHeight="1">
      <c r="A106" s="107" t="s">
        <v>47</v>
      </c>
      <c r="B106" s="85"/>
      <c r="C106" s="85"/>
    </row>
    <row r="107" spans="1:3" ht="34.5" customHeight="1">
      <c r="A107" s="123" t="s">
        <v>48</v>
      </c>
      <c r="B107" s="124"/>
      <c r="C107" s="125"/>
    </row>
    <row r="108" spans="1:3" ht="35.25" customHeight="1">
      <c r="A108" s="114" t="s">
        <v>643</v>
      </c>
      <c r="B108" s="115"/>
      <c r="C108" s="116"/>
    </row>
    <row r="109" spans="1:3" ht="47.25" customHeight="1">
      <c r="A109" s="107" t="s">
        <v>438</v>
      </c>
      <c r="B109" s="107"/>
      <c r="C109" s="107"/>
    </row>
    <row r="111" spans="1:3" ht="66" customHeight="1">
      <c r="A111" s="107" t="s">
        <v>433</v>
      </c>
      <c r="B111" s="107"/>
      <c r="C111" s="107"/>
    </row>
    <row r="112" spans="1:3" ht="119.25" customHeight="1">
      <c r="A112" s="107" t="s">
        <v>143</v>
      </c>
      <c r="B112" s="85"/>
      <c r="C112" s="85"/>
    </row>
    <row r="113" spans="1:3" s="8" customFormat="1" ht="90.75" customHeight="1">
      <c r="A113" s="107" t="s">
        <v>422</v>
      </c>
      <c r="B113" s="85"/>
      <c r="C113" s="85"/>
    </row>
    <row r="114" spans="1:3" s="8" customFormat="1" ht="134.25" customHeight="1">
      <c r="A114" s="107" t="s">
        <v>62</v>
      </c>
      <c r="B114" s="85"/>
      <c r="C114" s="85"/>
    </row>
    <row r="115" spans="1:3" s="8" customFormat="1" ht="80.25" customHeight="1">
      <c r="A115" s="107" t="s">
        <v>63</v>
      </c>
      <c r="B115" s="85"/>
      <c r="C115" s="85"/>
    </row>
    <row r="116" spans="1:3" s="8" customFormat="1" ht="81" customHeight="1">
      <c r="A116" s="107" t="s">
        <v>71</v>
      </c>
      <c r="B116" s="85"/>
      <c r="C116" s="85"/>
    </row>
    <row r="117" spans="1:3" ht="78.75" customHeight="1">
      <c r="A117" s="85" t="s">
        <v>17</v>
      </c>
      <c r="B117" s="85"/>
      <c r="C117" s="85"/>
    </row>
    <row r="118" spans="1:3" ht="114" customHeight="1">
      <c r="A118" s="85" t="s">
        <v>26</v>
      </c>
      <c r="B118" s="85"/>
      <c r="C118" s="85"/>
    </row>
    <row r="119" spans="1:3" ht="67.5" customHeight="1">
      <c r="A119" s="85" t="s">
        <v>27</v>
      </c>
      <c r="B119" s="85"/>
      <c r="C119" s="85"/>
    </row>
    <row r="120" spans="1:3" ht="48" customHeight="1">
      <c r="A120" s="85" t="s">
        <v>28</v>
      </c>
      <c r="B120" s="85"/>
      <c r="C120" s="85"/>
    </row>
    <row r="121" spans="1:4" s="8" customFormat="1" ht="64.5" customHeight="1">
      <c r="A121" s="368" t="s">
        <v>798</v>
      </c>
      <c r="B121" s="369"/>
      <c r="C121" s="369"/>
      <c r="D121" s="371"/>
    </row>
    <row r="122" spans="1:3" ht="149.25" customHeight="1">
      <c r="A122" s="107" t="s">
        <v>649</v>
      </c>
      <c r="B122" s="107"/>
      <c r="C122" s="107"/>
    </row>
    <row r="123" spans="1:3" s="8" customFormat="1" ht="116.25" customHeight="1">
      <c r="A123" s="107" t="s">
        <v>4</v>
      </c>
      <c r="B123" s="107"/>
      <c r="C123" s="85"/>
    </row>
    <row r="124" spans="1:3" s="8" customFormat="1" ht="64.5" customHeight="1">
      <c r="A124" s="107" t="s">
        <v>650</v>
      </c>
      <c r="B124" s="107"/>
      <c r="C124" s="107"/>
    </row>
    <row r="125" spans="1:3" ht="69.75" customHeight="1">
      <c r="A125" s="107" t="s">
        <v>566</v>
      </c>
      <c r="B125" s="85"/>
      <c r="C125" s="85"/>
    </row>
    <row r="126" spans="1:3" ht="171" customHeight="1">
      <c r="A126" s="107" t="s">
        <v>608</v>
      </c>
      <c r="B126" s="85"/>
      <c r="C126" s="85"/>
    </row>
    <row r="127" spans="1:3" ht="72" customHeight="1">
      <c r="A127" s="107" t="s">
        <v>213</v>
      </c>
      <c r="B127" s="85"/>
      <c r="C127" s="85"/>
    </row>
    <row r="128" spans="1:3" ht="24" customHeight="1">
      <c r="A128" s="120" t="s">
        <v>18</v>
      </c>
      <c r="B128" s="121"/>
      <c r="C128" s="122"/>
    </row>
    <row r="129" spans="1:3" ht="30" customHeight="1">
      <c r="A129" s="120" t="s">
        <v>161</v>
      </c>
      <c r="B129" s="121"/>
      <c r="C129" s="122"/>
    </row>
    <row r="130" spans="1:3" ht="13.5">
      <c r="A130" s="134" t="s">
        <v>163</v>
      </c>
      <c r="B130" s="135"/>
      <c r="C130" s="136"/>
    </row>
    <row r="131" spans="1:3" ht="13.5">
      <c r="A131" s="128" t="s">
        <v>214</v>
      </c>
      <c r="B131" s="129"/>
      <c r="C131" s="130"/>
    </row>
    <row r="132" spans="1:3" ht="13.5">
      <c r="A132" s="128" t="s">
        <v>215</v>
      </c>
      <c r="B132" s="129"/>
      <c r="C132" s="130"/>
    </row>
    <row r="133" spans="1:3" ht="13.5">
      <c r="A133" s="131" t="s">
        <v>216</v>
      </c>
      <c r="B133" s="132"/>
      <c r="C133" s="133"/>
    </row>
    <row r="134" spans="1:3" ht="30" customHeight="1">
      <c r="A134" s="120" t="s">
        <v>162</v>
      </c>
      <c r="B134" s="121"/>
      <c r="C134" s="122"/>
    </row>
    <row r="135" spans="1:3" ht="30" customHeight="1">
      <c r="A135" s="120" t="s">
        <v>161</v>
      </c>
      <c r="B135" s="121"/>
      <c r="C135" s="122"/>
    </row>
    <row r="136" spans="1:3" ht="36.75" customHeight="1">
      <c r="A136" s="134" t="s">
        <v>163</v>
      </c>
      <c r="B136" s="135"/>
      <c r="C136" s="136"/>
    </row>
    <row r="137" spans="1:3" ht="13.5">
      <c r="A137" s="128" t="s">
        <v>164</v>
      </c>
      <c r="B137" s="129"/>
      <c r="C137" s="130"/>
    </row>
    <row r="138" spans="1:3" ht="13.5">
      <c r="A138" s="128" t="s">
        <v>109</v>
      </c>
      <c r="B138" s="129"/>
      <c r="C138" s="130"/>
    </row>
    <row r="139" spans="1:3" s="7" customFormat="1" ht="13.5">
      <c r="A139" s="131" t="s">
        <v>50</v>
      </c>
      <c r="B139" s="132"/>
      <c r="C139" s="133"/>
    </row>
    <row r="140" spans="1:3" ht="49.5" customHeight="1">
      <c r="A140" s="114" t="s">
        <v>427</v>
      </c>
      <c r="B140" s="137"/>
      <c r="C140" s="138"/>
    </row>
    <row r="141" spans="1:3" ht="109.5" customHeight="1">
      <c r="A141" s="107" t="s">
        <v>569</v>
      </c>
      <c r="B141" s="85"/>
      <c r="C141" s="85"/>
    </row>
    <row r="142" spans="1:3" ht="64.5" customHeight="1">
      <c r="A142" s="96" t="s">
        <v>96</v>
      </c>
      <c r="B142" s="96"/>
      <c r="C142" s="96"/>
    </row>
    <row r="143" spans="1:3" ht="13.5">
      <c r="A143" s="92" t="s">
        <v>558</v>
      </c>
      <c r="B143" s="92"/>
      <c r="C143" s="92"/>
    </row>
    <row r="144" spans="1:3" ht="114.75" customHeight="1">
      <c r="A144" s="85" t="s">
        <v>436</v>
      </c>
      <c r="B144" s="85"/>
      <c r="C144" s="85"/>
    </row>
    <row r="145" spans="1:3" ht="89.25" customHeight="1">
      <c r="A145" s="107" t="s">
        <v>210</v>
      </c>
      <c r="B145" s="85"/>
      <c r="C145" s="85"/>
    </row>
    <row r="146" spans="1:3" ht="41.25" customHeight="1">
      <c r="A146" s="107" t="s">
        <v>464</v>
      </c>
      <c r="B146" s="107"/>
      <c r="C146" s="107"/>
    </row>
    <row r="147" spans="1:3" ht="75.75" customHeight="1">
      <c r="A147" s="107" t="s">
        <v>75</v>
      </c>
      <c r="B147" s="85"/>
      <c r="C147" s="85"/>
    </row>
    <row r="148" spans="1:3" ht="90.75" customHeight="1">
      <c r="A148" s="107" t="s">
        <v>219</v>
      </c>
      <c r="B148" s="85"/>
      <c r="C148" s="85"/>
    </row>
    <row r="149" spans="1:3" s="8" customFormat="1" ht="78" customHeight="1">
      <c r="A149" s="107" t="s">
        <v>76</v>
      </c>
      <c r="B149" s="85"/>
      <c r="C149" s="85"/>
    </row>
    <row r="150" spans="1:3" s="8" customFormat="1" ht="81" customHeight="1">
      <c r="A150" s="107" t="s">
        <v>77</v>
      </c>
      <c r="B150" s="85"/>
      <c r="C150" s="85"/>
    </row>
    <row r="151" spans="1:3" s="8" customFormat="1" ht="13.5">
      <c r="A151" s="107" t="s">
        <v>78</v>
      </c>
      <c r="B151" s="85"/>
      <c r="C151" s="85"/>
    </row>
    <row r="152" spans="1:3" s="8" customFormat="1" ht="78" customHeight="1">
      <c r="A152" s="107" t="s">
        <v>79</v>
      </c>
      <c r="B152" s="85"/>
      <c r="C152" s="85"/>
    </row>
    <row r="153" spans="1:3" s="5" customFormat="1" ht="94.5" customHeight="1">
      <c r="A153" s="107" t="s">
        <v>435</v>
      </c>
      <c r="B153" s="85"/>
      <c r="C153" s="85"/>
    </row>
    <row r="154" spans="1:3" s="5" customFormat="1" ht="69.75" customHeight="1">
      <c r="A154" s="107" t="s">
        <v>102</v>
      </c>
      <c r="B154" s="85"/>
      <c r="C154" s="85"/>
    </row>
    <row r="155" spans="1:3" s="5" customFormat="1" ht="102.75" customHeight="1">
      <c r="A155" s="107" t="s">
        <v>146</v>
      </c>
      <c r="B155" s="85"/>
      <c r="C155" s="85"/>
    </row>
    <row r="156" spans="1:3" s="5" customFormat="1" ht="81" customHeight="1">
      <c r="A156" s="107" t="s">
        <v>220</v>
      </c>
      <c r="B156" s="85"/>
      <c r="C156" s="85"/>
    </row>
    <row r="157" spans="1:3" s="5" customFormat="1" ht="36" customHeight="1">
      <c r="A157" s="107" t="s">
        <v>147</v>
      </c>
      <c r="B157" s="107"/>
      <c r="C157" s="107"/>
    </row>
    <row r="158" spans="1:3" s="5" customFormat="1" ht="72.75" customHeight="1">
      <c r="A158" s="107" t="s">
        <v>103</v>
      </c>
      <c r="B158" s="85"/>
      <c r="C158" s="85"/>
    </row>
    <row r="159" spans="1:3" s="5" customFormat="1" ht="135.75" customHeight="1">
      <c r="A159" s="107" t="s">
        <v>437</v>
      </c>
      <c r="B159" s="85"/>
      <c r="C159" s="85"/>
    </row>
    <row r="160" spans="1:3" s="5" customFormat="1" ht="76.5" customHeight="1">
      <c r="A160" s="107" t="s">
        <v>148</v>
      </c>
      <c r="B160" s="85"/>
      <c r="C160" s="85"/>
    </row>
    <row r="161" spans="1:3" s="3" customFormat="1" ht="13.5">
      <c r="A161" s="140" t="s">
        <v>100</v>
      </c>
      <c r="B161" s="140"/>
      <c r="C161" s="140"/>
    </row>
    <row r="162" spans="1:3" s="3" customFormat="1" ht="115.5" customHeight="1">
      <c r="A162" s="139" t="s">
        <v>567</v>
      </c>
      <c r="B162" s="139"/>
      <c r="C162" s="139"/>
    </row>
    <row r="163" spans="1:3" ht="13.5">
      <c r="A163" s="140" t="s">
        <v>101</v>
      </c>
      <c r="B163" s="140"/>
      <c r="C163" s="140"/>
    </row>
    <row r="164" spans="1:3" ht="83.25" customHeight="1">
      <c r="A164" s="85" t="s">
        <v>463</v>
      </c>
      <c r="B164" s="85"/>
      <c r="C164" s="85"/>
    </row>
    <row r="165" spans="1:4" s="376" customFormat="1" ht="204" customHeight="1">
      <c r="A165" s="372" t="s">
        <v>799</v>
      </c>
      <c r="B165" s="373"/>
      <c r="C165" s="374"/>
      <c r="D165" s="375"/>
    </row>
  </sheetData>
  <sheetProtection/>
  <mergeCells count="164">
    <mergeCell ref="A165:C165"/>
    <mergeCell ref="A69:C69"/>
    <mergeCell ref="A120:C120"/>
    <mergeCell ref="A103:C103"/>
    <mergeCell ref="A53:C53"/>
    <mergeCell ref="A67:C67"/>
    <mergeCell ref="A100:C100"/>
    <mergeCell ref="A74:C74"/>
    <mergeCell ref="A54:C54"/>
    <mergeCell ref="A65:C65"/>
    <mergeCell ref="A84:C84"/>
    <mergeCell ref="A5:C5"/>
    <mergeCell ref="A6:C6"/>
    <mergeCell ref="A7:C7"/>
    <mergeCell ref="A42:B42"/>
    <mergeCell ref="A62:C62"/>
    <mergeCell ref="A28:B28"/>
    <mergeCell ref="A40:B40"/>
    <mergeCell ref="A58:C58"/>
    <mergeCell ref="A59:C59"/>
    <mergeCell ref="A27:B27"/>
    <mergeCell ref="A94:C94"/>
    <mergeCell ref="A52:B52"/>
    <mergeCell ref="A43:B43"/>
    <mergeCell ref="A44:B44"/>
    <mergeCell ref="A68:C68"/>
    <mergeCell ref="A151:C151"/>
    <mergeCell ref="A143:C143"/>
    <mergeCell ref="A147:C147"/>
    <mergeCell ref="A139:C139"/>
    <mergeCell ref="A119:C119"/>
    <mergeCell ref="A34:B34"/>
    <mergeCell ref="A41:B41"/>
    <mergeCell ref="A37:B37"/>
    <mergeCell ref="A35:B35"/>
    <mergeCell ref="A33:B33"/>
    <mergeCell ref="A32:B32"/>
    <mergeCell ref="A164:C164"/>
    <mergeCell ref="A156:C156"/>
    <mergeCell ref="A157:C157"/>
    <mergeCell ref="A158:C158"/>
    <mergeCell ref="A159:C159"/>
    <mergeCell ref="A162:C162"/>
    <mergeCell ref="A163:C163"/>
    <mergeCell ref="A160:C160"/>
    <mergeCell ref="A161:C161"/>
    <mergeCell ref="A155:C155"/>
    <mergeCell ref="A148:C148"/>
    <mergeCell ref="A149:C149"/>
    <mergeCell ref="A135:C135"/>
    <mergeCell ref="A140:C140"/>
    <mergeCell ref="A136:C136"/>
    <mergeCell ref="A145:C145"/>
    <mergeCell ref="A141:C141"/>
    <mergeCell ref="A144:C144"/>
    <mergeCell ref="A152:C152"/>
    <mergeCell ref="A134:C134"/>
    <mergeCell ref="A133:C133"/>
    <mergeCell ref="A131:C131"/>
    <mergeCell ref="A130:C130"/>
    <mergeCell ref="A129:C129"/>
    <mergeCell ref="A154:C154"/>
    <mergeCell ref="A153:C153"/>
    <mergeCell ref="A138:C138"/>
    <mergeCell ref="A146:C146"/>
    <mergeCell ref="A150:C150"/>
    <mergeCell ref="A124:C124"/>
    <mergeCell ref="A89:C89"/>
    <mergeCell ref="A121:C121"/>
    <mergeCell ref="A118:C118"/>
    <mergeCell ref="A105:C105"/>
    <mergeCell ref="A142:C142"/>
    <mergeCell ref="A132:C132"/>
    <mergeCell ref="A137:C137"/>
    <mergeCell ref="A127:C127"/>
    <mergeCell ref="A128:C128"/>
    <mergeCell ref="A115:C115"/>
    <mergeCell ref="A123:C123"/>
    <mergeCell ref="A86:C86"/>
    <mergeCell ref="A107:C107"/>
    <mergeCell ref="A106:C106"/>
    <mergeCell ref="A117:C117"/>
    <mergeCell ref="A98:C98"/>
    <mergeCell ref="A90:C90"/>
    <mergeCell ref="A122:C122"/>
    <mergeCell ref="A112:C112"/>
    <mergeCell ref="A97:C97"/>
    <mergeCell ref="A96:C96"/>
    <mergeCell ref="A126:C126"/>
    <mergeCell ref="A125:C125"/>
    <mergeCell ref="A109:C109"/>
    <mergeCell ref="A111:C111"/>
    <mergeCell ref="A114:C114"/>
    <mergeCell ref="A113:C113"/>
    <mergeCell ref="A99:C99"/>
    <mergeCell ref="A116:C116"/>
    <mergeCell ref="A101:C101"/>
    <mergeCell ref="A102:C102"/>
    <mergeCell ref="A108:C108"/>
    <mergeCell ref="A104:C104"/>
    <mergeCell ref="A73:C73"/>
    <mergeCell ref="A88:C88"/>
    <mergeCell ref="A76:C76"/>
    <mergeCell ref="A92:C92"/>
    <mergeCell ref="A93:C93"/>
    <mergeCell ref="A95:C95"/>
    <mergeCell ref="A48:B48"/>
    <mergeCell ref="A46:B46"/>
    <mergeCell ref="A50:B50"/>
    <mergeCell ref="A51:B51"/>
    <mergeCell ref="A91:C91"/>
    <mergeCell ref="A87:C87"/>
    <mergeCell ref="A85:C85"/>
    <mergeCell ref="A75:C75"/>
    <mergeCell ref="A56:C56"/>
    <mergeCell ref="A82:C82"/>
    <mergeCell ref="A72:C72"/>
    <mergeCell ref="A79:C79"/>
    <mergeCell ref="A78:C78"/>
    <mergeCell ref="A70:C70"/>
    <mergeCell ref="A83:C83"/>
    <mergeCell ref="A77:C77"/>
    <mergeCell ref="A71:C71"/>
    <mergeCell ref="A81:C81"/>
    <mergeCell ref="A61:C61"/>
    <mergeCell ref="A63:C63"/>
    <mergeCell ref="A36:B36"/>
    <mergeCell ref="A66:C66"/>
    <mergeCell ref="A57:C57"/>
    <mergeCell ref="A60:C60"/>
    <mergeCell ref="A47:B47"/>
    <mergeCell ref="A49:B49"/>
    <mergeCell ref="A64:C64"/>
    <mergeCell ref="A45:B45"/>
    <mergeCell ref="A20:C20"/>
    <mergeCell ref="A22:C22"/>
    <mergeCell ref="A10:C10"/>
    <mergeCell ref="A19:C19"/>
    <mergeCell ref="A80:C80"/>
    <mergeCell ref="A55:C55"/>
    <mergeCell ref="A39:C39"/>
    <mergeCell ref="A31:B31"/>
    <mergeCell ref="A30:B30"/>
    <mergeCell ref="A38:B38"/>
    <mergeCell ref="A13:C13"/>
    <mergeCell ref="A26:B26"/>
    <mergeCell ref="A15:C15"/>
    <mergeCell ref="A29:B29"/>
    <mergeCell ref="A25:B25"/>
    <mergeCell ref="A23:C23"/>
    <mergeCell ref="A21:C21"/>
    <mergeCell ref="A18:C18"/>
    <mergeCell ref="A24:C24"/>
    <mergeCell ref="A16:C16"/>
    <mergeCell ref="A11:C11"/>
    <mergeCell ref="A17:C17"/>
    <mergeCell ref="A1:C1"/>
    <mergeCell ref="A12:C12"/>
    <mergeCell ref="A2:C2"/>
    <mergeCell ref="A3:C3"/>
    <mergeCell ref="A4:C4"/>
    <mergeCell ref="A14:C14"/>
    <mergeCell ref="A8:C8"/>
    <mergeCell ref="A9:C9"/>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A16"/>
  <sheetViews>
    <sheetView zoomScale="70" zoomScaleNormal="70" zoomScalePageLayoutView="0" workbookViewId="0" topLeftCell="A1">
      <selection activeCell="C7" sqref="C7"/>
    </sheetView>
  </sheetViews>
  <sheetFormatPr defaultColWidth="11.421875" defaultRowHeight="15"/>
  <cols>
    <col min="1" max="1" width="97.7109375" style="74" customWidth="1"/>
  </cols>
  <sheetData>
    <row r="1" ht="14.25">
      <c r="A1" s="83" t="s">
        <v>208</v>
      </c>
    </row>
    <row r="2" ht="27.75">
      <c r="A2" s="83" t="s">
        <v>778</v>
      </c>
    </row>
    <row r="3" ht="27.75">
      <c r="A3" s="84" t="s">
        <v>765</v>
      </c>
    </row>
    <row r="4" ht="27.75">
      <c r="A4" s="69" t="s">
        <v>766</v>
      </c>
    </row>
    <row r="5" ht="14.25">
      <c r="A5" s="70" t="s">
        <v>767</v>
      </c>
    </row>
    <row r="6" ht="55.5">
      <c r="A6" s="71" t="s">
        <v>768</v>
      </c>
    </row>
    <row r="7" ht="42">
      <c r="A7" s="71" t="s">
        <v>779</v>
      </c>
    </row>
    <row r="8" ht="14.25">
      <c r="A8" s="72" t="s">
        <v>769</v>
      </c>
    </row>
    <row r="9" ht="27.75">
      <c r="A9" s="71" t="s">
        <v>770</v>
      </c>
    </row>
    <row r="10" ht="27.75">
      <c r="A10" s="71" t="s">
        <v>771</v>
      </c>
    </row>
    <row r="11" ht="55.5">
      <c r="A11" s="73" t="s">
        <v>772</v>
      </c>
    </row>
    <row r="12" ht="42">
      <c r="A12" s="73" t="s">
        <v>773</v>
      </c>
    </row>
    <row r="13" ht="42">
      <c r="A13" s="71" t="s">
        <v>774</v>
      </c>
    </row>
    <row r="14" ht="14.25">
      <c r="A14" s="71" t="s">
        <v>775</v>
      </c>
    </row>
    <row r="15" ht="14.25">
      <c r="A15" s="72" t="s">
        <v>776</v>
      </c>
    </row>
    <row r="16" ht="27.75">
      <c r="A16" s="71" t="s">
        <v>777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89"/>
  <sheetViews>
    <sheetView zoomScale="70" zoomScaleNormal="70" zoomScalePageLayoutView="0" workbookViewId="0" topLeftCell="A1">
      <selection activeCell="A7" sqref="A7:B7"/>
    </sheetView>
  </sheetViews>
  <sheetFormatPr defaultColWidth="11.421875" defaultRowHeight="15"/>
  <cols>
    <col min="1" max="1" width="99.00390625" style="376" customWidth="1"/>
    <col min="2" max="2" width="18.00390625" style="376" customWidth="1"/>
    <col min="3" max="3" width="2.00390625" style="376" customWidth="1"/>
    <col min="4" max="16384" width="11.421875" style="376" customWidth="1"/>
  </cols>
  <sheetData>
    <row r="1" spans="1:2" ht="18">
      <c r="A1" s="89" t="s">
        <v>208</v>
      </c>
      <c r="B1" s="91"/>
    </row>
    <row r="2" spans="1:2" ht="63.75" customHeight="1">
      <c r="A2" s="93" t="s">
        <v>439</v>
      </c>
      <c r="B2" s="95"/>
    </row>
    <row r="3" spans="1:2" s="377" customFormat="1" ht="48" customHeight="1">
      <c r="A3" s="146" t="s">
        <v>169</v>
      </c>
      <c r="B3" s="146"/>
    </row>
    <row r="4" spans="1:2" ht="13.5">
      <c r="A4" s="92" t="s">
        <v>170</v>
      </c>
      <c r="B4" s="92"/>
    </row>
    <row r="5" spans="1:2" ht="13.5">
      <c r="A5" s="378" t="s">
        <v>465</v>
      </c>
      <c r="B5" s="379"/>
    </row>
    <row r="6" spans="1:2" ht="14.25" customHeight="1">
      <c r="A6" s="92" t="s">
        <v>171</v>
      </c>
      <c r="B6" s="92"/>
    </row>
    <row r="7" spans="1:2" ht="48.75" customHeight="1">
      <c r="A7" s="149" t="s">
        <v>603</v>
      </c>
      <c r="B7" s="150"/>
    </row>
    <row r="8" spans="1:2" ht="14.25" customHeight="1">
      <c r="A8" s="92" t="s">
        <v>172</v>
      </c>
      <c r="B8" s="92"/>
    </row>
    <row r="9" spans="1:2" ht="127.5" customHeight="1">
      <c r="A9" s="151" t="s">
        <v>602</v>
      </c>
      <c r="B9" s="152"/>
    </row>
    <row r="10" spans="1:2" ht="14.25" customHeight="1">
      <c r="A10" s="92" t="s">
        <v>132</v>
      </c>
      <c r="B10" s="92"/>
    </row>
    <row r="11" spans="1:2" ht="23.25" customHeight="1">
      <c r="A11" s="146" t="s">
        <v>173</v>
      </c>
      <c r="B11" s="148"/>
    </row>
    <row r="12" spans="1:2" ht="14.25" customHeight="1">
      <c r="A12" s="92" t="s">
        <v>134</v>
      </c>
      <c r="B12" s="92"/>
    </row>
    <row r="13" spans="1:2" ht="13.5">
      <c r="A13" s="146" t="s">
        <v>135</v>
      </c>
      <c r="B13" s="148"/>
    </row>
    <row r="14" spans="1:2" ht="14.25" customHeight="1">
      <c r="A14" s="92" t="s">
        <v>136</v>
      </c>
      <c r="B14" s="92"/>
    </row>
    <row r="15" spans="1:2" ht="13.5">
      <c r="A15" s="146" t="s">
        <v>137</v>
      </c>
      <c r="B15" s="148"/>
    </row>
    <row r="16" spans="1:2" ht="14.25" customHeight="1">
      <c r="A16" s="92" t="s">
        <v>138</v>
      </c>
      <c r="B16" s="92"/>
    </row>
    <row r="17" spans="1:2" ht="20.25" customHeight="1">
      <c r="A17" s="153">
        <v>10000000000</v>
      </c>
      <c r="B17" s="148"/>
    </row>
    <row r="18" spans="1:2" ht="20.25" customHeight="1">
      <c r="A18" s="92" t="s">
        <v>221</v>
      </c>
      <c r="B18" s="92"/>
    </row>
    <row r="19" spans="1:2" ht="38.25" customHeight="1">
      <c r="A19" s="153" t="s">
        <v>222</v>
      </c>
      <c r="B19" s="148"/>
    </row>
    <row r="20" spans="1:2" ht="14.25" customHeight="1">
      <c r="A20" s="92" t="s">
        <v>223</v>
      </c>
      <c r="B20" s="92"/>
    </row>
    <row r="21" spans="1:2" ht="48" customHeight="1">
      <c r="A21" s="153" t="s">
        <v>588</v>
      </c>
      <c r="B21" s="148"/>
    </row>
    <row r="22" spans="1:2" ht="14.25" customHeight="1">
      <c r="A22" s="92" t="s">
        <v>224</v>
      </c>
      <c r="B22" s="92"/>
    </row>
    <row r="23" spans="1:2" ht="165.75" customHeight="1">
      <c r="A23" s="153" t="s">
        <v>174</v>
      </c>
      <c r="B23" s="148"/>
    </row>
    <row r="24" spans="1:2" ht="14.25" customHeight="1">
      <c r="A24" s="154" t="s">
        <v>175</v>
      </c>
      <c r="B24" s="154"/>
    </row>
    <row r="25" spans="1:2" ht="21.75" customHeight="1">
      <c r="A25" s="146" t="s">
        <v>176</v>
      </c>
      <c r="B25" s="148"/>
    </row>
    <row r="26" spans="1:2" ht="20.25" customHeight="1">
      <c r="A26" s="146" t="s">
        <v>177</v>
      </c>
      <c r="B26" s="148"/>
    </row>
    <row r="27" spans="1:2" ht="19.5" customHeight="1">
      <c r="A27" s="146" t="s">
        <v>178</v>
      </c>
      <c r="B27" s="148"/>
    </row>
    <row r="28" spans="1:2" s="377" customFormat="1" ht="23.25" customHeight="1">
      <c r="A28" s="380" t="s">
        <v>179</v>
      </c>
      <c r="B28" s="155"/>
    </row>
    <row r="29" spans="1:2" ht="18.75" customHeight="1">
      <c r="A29" s="380" t="s">
        <v>180</v>
      </c>
      <c r="B29" s="369"/>
    </row>
    <row r="30" spans="1:2" s="377" customFormat="1" ht="20.25" customHeight="1">
      <c r="A30" s="378" t="s">
        <v>181</v>
      </c>
      <c r="B30" s="379"/>
    </row>
    <row r="31" spans="1:2" s="377" customFormat="1" ht="51" customHeight="1">
      <c r="A31" s="155" t="s">
        <v>182</v>
      </c>
      <c r="B31" s="155"/>
    </row>
    <row r="32" spans="1:2" ht="54" customHeight="1">
      <c r="A32" s="369" t="s">
        <v>663</v>
      </c>
      <c r="B32" s="369"/>
    </row>
    <row r="33" spans="1:2" ht="36.75" customHeight="1">
      <c r="A33" s="369" t="s">
        <v>227</v>
      </c>
      <c r="B33" s="369"/>
    </row>
    <row r="34" spans="1:2" ht="36.75" customHeight="1">
      <c r="A34" s="369" t="s">
        <v>183</v>
      </c>
      <c r="B34" s="369"/>
    </row>
    <row r="35" spans="1:3" ht="100.5" customHeight="1">
      <c r="A35" s="369" t="s">
        <v>598</v>
      </c>
      <c r="B35" s="369"/>
      <c r="C35" s="13"/>
    </row>
    <row r="36" spans="1:2" ht="21.75" customHeight="1">
      <c r="A36" s="369" t="s">
        <v>184</v>
      </c>
      <c r="B36" s="155"/>
    </row>
    <row r="37" spans="1:2" ht="64.5" customHeight="1">
      <c r="A37" s="369" t="s">
        <v>234</v>
      </c>
      <c r="B37" s="155"/>
    </row>
    <row r="38" spans="1:2" ht="48" customHeight="1">
      <c r="A38" s="369" t="s">
        <v>228</v>
      </c>
      <c r="B38" s="369"/>
    </row>
    <row r="39" spans="1:2" ht="31.5" customHeight="1">
      <c r="A39" s="146" t="s">
        <v>664</v>
      </c>
      <c r="B39" s="148"/>
    </row>
    <row r="40" spans="1:2" ht="13.5">
      <c r="A40" s="369" t="s">
        <v>185</v>
      </c>
      <c r="B40" s="155"/>
    </row>
    <row r="41" spans="1:2" s="377" customFormat="1" ht="13.5">
      <c r="A41" s="381" t="s">
        <v>186</v>
      </c>
      <c r="B41" s="382"/>
    </row>
    <row r="42" spans="1:2" s="377" customFormat="1" ht="13.5">
      <c r="A42" s="380" t="s">
        <v>187</v>
      </c>
      <c r="B42" s="155"/>
    </row>
    <row r="43" spans="1:2" s="377" customFormat="1" ht="70.5" customHeight="1">
      <c r="A43" s="381" t="s">
        <v>229</v>
      </c>
      <c r="B43" s="379"/>
    </row>
    <row r="44" spans="1:2" s="377" customFormat="1" ht="39" customHeight="1">
      <c r="A44" s="381" t="s">
        <v>188</v>
      </c>
      <c r="B44" s="382"/>
    </row>
    <row r="45" spans="1:2" ht="90" customHeight="1">
      <c r="A45" s="154" t="s">
        <v>665</v>
      </c>
      <c r="B45" s="154"/>
    </row>
    <row r="46" spans="1:2" ht="48" customHeight="1">
      <c r="A46" s="154" t="s">
        <v>226</v>
      </c>
      <c r="B46" s="146"/>
    </row>
    <row r="47" spans="1:2" ht="135" customHeight="1">
      <c r="A47" s="368" t="s">
        <v>225</v>
      </c>
      <c r="B47" s="369"/>
    </row>
    <row r="48" spans="1:2" ht="50.25" customHeight="1">
      <c r="A48" s="146" t="s">
        <v>189</v>
      </c>
      <c r="B48" s="148"/>
    </row>
    <row r="49" spans="1:3" ht="113.25" customHeight="1">
      <c r="A49" s="368" t="s">
        <v>800</v>
      </c>
      <c r="B49" s="155"/>
      <c r="C49" s="375"/>
    </row>
    <row r="50" spans="1:2" ht="160.5" customHeight="1">
      <c r="A50" s="368" t="s">
        <v>460</v>
      </c>
      <c r="B50" s="369"/>
    </row>
    <row r="51" spans="1:2" ht="48.75" customHeight="1">
      <c r="A51" s="369" t="s">
        <v>190</v>
      </c>
      <c r="B51" s="155"/>
    </row>
    <row r="52" spans="1:2" ht="39" customHeight="1">
      <c r="A52" s="369" t="s">
        <v>801</v>
      </c>
      <c r="B52" s="155"/>
    </row>
    <row r="53" spans="1:2" ht="14.25" customHeight="1">
      <c r="A53" s="92" t="s">
        <v>150</v>
      </c>
      <c r="B53" s="92"/>
    </row>
    <row r="54" spans="1:2" ht="33.75" customHeight="1">
      <c r="A54" s="369" t="s">
        <v>191</v>
      </c>
      <c r="B54" s="369"/>
    </row>
    <row r="55" spans="1:2" ht="81" customHeight="1">
      <c r="A55" s="383" t="s">
        <v>192</v>
      </c>
      <c r="B55" s="155"/>
    </row>
    <row r="56" spans="1:2" ht="48.75" customHeight="1">
      <c r="A56" s="383" t="s">
        <v>193</v>
      </c>
      <c r="B56" s="155"/>
    </row>
    <row r="57" spans="1:2" ht="131.25" customHeight="1">
      <c r="A57" s="368" t="s">
        <v>230</v>
      </c>
      <c r="B57" s="155"/>
    </row>
    <row r="58" spans="1:2" ht="58.5" customHeight="1">
      <c r="A58" s="368" t="s">
        <v>194</v>
      </c>
      <c r="B58" s="155"/>
    </row>
    <row r="59" spans="1:2" ht="37.5" customHeight="1">
      <c r="A59" s="384" t="s">
        <v>474</v>
      </c>
      <c r="B59" s="385"/>
    </row>
    <row r="60" spans="1:2" ht="109.5" customHeight="1">
      <c r="A60" s="368" t="s">
        <v>231</v>
      </c>
      <c r="B60" s="369"/>
    </row>
    <row r="61" spans="1:2" ht="89.25" customHeight="1">
      <c r="A61" s="368" t="s">
        <v>195</v>
      </c>
      <c r="B61" s="155"/>
    </row>
    <row r="62" spans="1:2" ht="29.25" customHeight="1">
      <c r="A62" s="384" t="s">
        <v>580</v>
      </c>
      <c r="B62" s="385"/>
    </row>
    <row r="63" spans="1:2" ht="166.5" customHeight="1">
      <c r="A63" s="368" t="s">
        <v>196</v>
      </c>
      <c r="B63" s="155"/>
    </row>
    <row r="64" spans="1:2" ht="76.5" customHeight="1">
      <c r="A64" s="368" t="s">
        <v>197</v>
      </c>
      <c r="B64" s="155"/>
    </row>
    <row r="65" spans="1:2" ht="72" customHeight="1">
      <c r="A65" s="368" t="s">
        <v>198</v>
      </c>
      <c r="B65" s="368"/>
    </row>
    <row r="66" spans="1:2" ht="97.5" customHeight="1">
      <c r="A66" s="368" t="s">
        <v>233</v>
      </c>
      <c r="B66" s="368"/>
    </row>
    <row r="67" spans="1:2" ht="36.75" customHeight="1">
      <c r="A67" s="384" t="s">
        <v>639</v>
      </c>
      <c r="B67" s="385"/>
    </row>
    <row r="68" spans="1:3" ht="17.25" customHeight="1">
      <c r="A68" s="384"/>
      <c r="B68" s="385"/>
      <c r="C68" s="375"/>
    </row>
    <row r="69" spans="1:2" ht="107.25" customHeight="1">
      <c r="A69" s="384" t="s">
        <v>199</v>
      </c>
      <c r="B69" s="385"/>
    </row>
    <row r="70" spans="1:2" s="377" customFormat="1" ht="66.75" customHeight="1">
      <c r="A70" s="368" t="s">
        <v>200</v>
      </c>
      <c r="B70" s="155"/>
    </row>
    <row r="71" spans="1:2" s="377" customFormat="1" ht="64.5" customHeight="1">
      <c r="A71" s="368" t="s">
        <v>201</v>
      </c>
      <c r="B71" s="155"/>
    </row>
    <row r="72" spans="1:2" s="377" customFormat="1" ht="49.5" customHeight="1">
      <c r="A72" s="368" t="s">
        <v>202</v>
      </c>
      <c r="B72" s="369"/>
    </row>
    <row r="73" spans="1:2" s="377" customFormat="1" ht="16.5" customHeight="1">
      <c r="A73" s="368" t="s">
        <v>203</v>
      </c>
      <c r="B73" s="155"/>
    </row>
    <row r="74" spans="1:2" s="377" customFormat="1" ht="192.75" customHeight="1">
      <c r="A74" s="368" t="s">
        <v>440</v>
      </c>
      <c r="B74" s="155"/>
    </row>
    <row r="75" spans="1:2" s="377" customFormat="1" ht="114" customHeight="1">
      <c r="A75" s="368" t="s">
        <v>232</v>
      </c>
      <c r="B75" s="155"/>
    </row>
    <row r="76" spans="1:2" s="377" customFormat="1" ht="93" customHeight="1">
      <c r="A76" s="368" t="s">
        <v>666</v>
      </c>
      <c r="B76" s="155"/>
    </row>
    <row r="77" spans="1:2" s="377" customFormat="1" ht="49.5" customHeight="1">
      <c r="A77" s="384" t="s">
        <v>480</v>
      </c>
      <c r="B77" s="379"/>
    </row>
    <row r="78" spans="1:2" s="377" customFormat="1" ht="132.75" customHeight="1">
      <c r="A78" s="384" t="s">
        <v>481</v>
      </c>
      <c r="B78" s="379"/>
    </row>
    <row r="79" spans="1:2" s="377" customFormat="1" ht="91.5" customHeight="1">
      <c r="A79" s="368" t="s">
        <v>204</v>
      </c>
      <c r="B79" s="155"/>
    </row>
    <row r="80" spans="1:2" s="377" customFormat="1" ht="83.25" customHeight="1">
      <c r="A80" s="368" t="s">
        <v>205</v>
      </c>
      <c r="B80" s="155"/>
    </row>
    <row r="81" spans="1:2" ht="14.25" customHeight="1">
      <c r="A81" s="92" t="s">
        <v>74</v>
      </c>
      <c r="B81" s="92"/>
    </row>
    <row r="82" spans="1:2" ht="78.75" customHeight="1">
      <c r="A82" s="369" t="s">
        <v>570</v>
      </c>
      <c r="B82" s="369"/>
    </row>
    <row r="83" spans="1:2" ht="63.75" customHeight="1">
      <c r="A83" s="368" t="s">
        <v>206</v>
      </c>
      <c r="B83" s="155"/>
    </row>
    <row r="84" spans="1:2" ht="21" customHeight="1">
      <c r="A84" s="368" t="s">
        <v>207</v>
      </c>
      <c r="B84" s="155"/>
    </row>
    <row r="85" spans="1:2" ht="39" customHeight="1">
      <c r="A85" s="368" t="s">
        <v>630</v>
      </c>
      <c r="B85" s="155"/>
    </row>
    <row r="86" spans="1:2" ht="78" customHeight="1">
      <c r="A86" s="368" t="s">
        <v>609</v>
      </c>
      <c r="B86" s="155"/>
    </row>
    <row r="87" spans="1:2" ht="21" customHeight="1">
      <c r="A87" s="92" t="s">
        <v>149</v>
      </c>
      <c r="B87" s="92"/>
    </row>
    <row r="88" spans="1:2" ht="84.75" customHeight="1">
      <c r="A88" s="378" t="s">
        <v>612</v>
      </c>
      <c r="B88" s="379"/>
    </row>
    <row r="89" spans="1:3" ht="139.5" customHeight="1">
      <c r="A89" s="372" t="s">
        <v>802</v>
      </c>
      <c r="B89" s="374"/>
      <c r="C89" s="375"/>
    </row>
  </sheetData>
  <sheetProtection/>
  <mergeCells count="89">
    <mergeCell ref="A85:B85"/>
    <mergeCell ref="A86:B86"/>
    <mergeCell ref="A87:B87"/>
    <mergeCell ref="A88:B88"/>
    <mergeCell ref="A89:B89"/>
    <mergeCell ref="A80:B80"/>
    <mergeCell ref="A81:B81"/>
    <mergeCell ref="A82:B82"/>
    <mergeCell ref="A83:B83"/>
    <mergeCell ref="A84:B84"/>
    <mergeCell ref="A74:B74"/>
    <mergeCell ref="A76:B76"/>
    <mergeCell ref="A77:B77"/>
    <mergeCell ref="A78:B78"/>
    <mergeCell ref="A79:B79"/>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C85"/>
  <sheetViews>
    <sheetView zoomScale="60" zoomScaleNormal="60" zoomScalePageLayoutView="0" workbookViewId="0" topLeftCell="A1">
      <selection activeCell="A83" sqref="A83:B83"/>
    </sheetView>
  </sheetViews>
  <sheetFormatPr defaultColWidth="11.421875" defaultRowHeight="15"/>
  <cols>
    <col min="1" max="1" width="99.00390625" style="1" customWidth="1"/>
    <col min="2" max="2" width="36.421875" style="1" customWidth="1"/>
    <col min="3" max="3" width="2.421875" style="1" customWidth="1"/>
    <col min="4" max="16384" width="11.421875" style="1" customWidth="1"/>
  </cols>
  <sheetData>
    <row r="1" spans="1:2" ht="18">
      <c r="A1" s="89" t="s">
        <v>208</v>
      </c>
      <c r="B1" s="91"/>
    </row>
    <row r="2" spans="1:2" ht="62.25" customHeight="1">
      <c r="A2" s="93" t="s">
        <v>441</v>
      </c>
      <c r="B2" s="95"/>
    </row>
    <row r="3" spans="1:2" s="5" customFormat="1" ht="45" customHeight="1">
      <c r="A3" s="85" t="s">
        <v>128</v>
      </c>
      <c r="B3" s="85"/>
    </row>
    <row r="4" spans="1:2" ht="13.5">
      <c r="A4" s="92" t="s">
        <v>168</v>
      </c>
      <c r="B4" s="92"/>
    </row>
    <row r="5" spans="1:2" ht="24" customHeight="1">
      <c r="A5" s="85" t="s">
        <v>443</v>
      </c>
      <c r="B5" s="85"/>
    </row>
    <row r="6" spans="1:2" ht="24.75" customHeight="1">
      <c r="A6" s="92" t="s">
        <v>129</v>
      </c>
      <c r="B6" s="92"/>
    </row>
    <row r="7" spans="1:2" ht="27" customHeight="1">
      <c r="A7" s="85" t="s">
        <v>443</v>
      </c>
      <c r="B7" s="85"/>
    </row>
    <row r="8" spans="1:2" ht="14.25" customHeight="1">
      <c r="A8" s="92" t="s">
        <v>52</v>
      </c>
      <c r="B8" s="92"/>
    </row>
    <row r="9" spans="1:2" ht="60" customHeight="1">
      <c r="A9" s="85" t="s">
        <v>444</v>
      </c>
      <c r="B9" s="85"/>
    </row>
    <row r="10" spans="1:2" ht="14.25" customHeight="1">
      <c r="A10" s="92" t="s">
        <v>130</v>
      </c>
      <c r="B10" s="92"/>
    </row>
    <row r="11" spans="1:2" ht="13.5">
      <c r="A11" s="85" t="s">
        <v>131</v>
      </c>
      <c r="B11" s="85"/>
    </row>
    <row r="12" spans="1:2" ht="14.25" customHeight="1">
      <c r="A12" s="92" t="s">
        <v>132</v>
      </c>
      <c r="B12" s="92"/>
    </row>
    <row r="13" spans="1:2" ht="13.5">
      <c r="A13" s="85" t="s">
        <v>133</v>
      </c>
      <c r="B13" s="85"/>
    </row>
    <row r="14" spans="1:2" ht="14.25" customHeight="1">
      <c r="A14" s="92" t="s">
        <v>134</v>
      </c>
      <c r="B14" s="92"/>
    </row>
    <row r="15" spans="1:2" ht="13.5">
      <c r="A15" s="85" t="s">
        <v>135</v>
      </c>
      <c r="B15" s="85"/>
    </row>
    <row r="16" spans="1:2" ht="14.25" customHeight="1">
      <c r="A16" s="92" t="s">
        <v>136</v>
      </c>
      <c r="B16" s="92"/>
    </row>
    <row r="17" spans="1:2" ht="13.5">
      <c r="A17" s="85" t="s">
        <v>137</v>
      </c>
      <c r="B17" s="85"/>
    </row>
    <row r="18" spans="1:2" ht="19.5" customHeight="1">
      <c r="A18" s="92" t="s">
        <v>138</v>
      </c>
      <c r="B18" s="92"/>
    </row>
    <row r="19" spans="1:2" ht="27.75" customHeight="1">
      <c r="A19" s="146" t="s">
        <v>681</v>
      </c>
      <c r="B19" s="146"/>
    </row>
    <row r="20" spans="1:2" ht="18.75" customHeight="1">
      <c r="A20" s="92" t="s">
        <v>139</v>
      </c>
      <c r="B20" s="92"/>
    </row>
    <row r="21" spans="1:2" ht="21.75" customHeight="1">
      <c r="A21" s="161" t="s">
        <v>682</v>
      </c>
      <c r="B21" s="161"/>
    </row>
    <row r="22" spans="1:2" ht="21" customHeight="1">
      <c r="A22" s="92" t="s">
        <v>140</v>
      </c>
      <c r="B22" s="92"/>
    </row>
    <row r="23" spans="1:2" ht="120.75" customHeight="1">
      <c r="A23" s="158" t="s">
        <v>56</v>
      </c>
      <c r="B23" s="158"/>
    </row>
    <row r="24" spans="1:2" ht="78" customHeight="1">
      <c r="A24" s="158" t="s">
        <v>485</v>
      </c>
      <c r="B24" s="158"/>
    </row>
    <row r="25" spans="1:2" ht="13.5">
      <c r="A25" s="160" t="s">
        <v>29</v>
      </c>
      <c r="B25" s="160"/>
    </row>
    <row r="26" spans="1:2" ht="13.5">
      <c r="A26" s="160" t="s">
        <v>30</v>
      </c>
      <c r="B26" s="160"/>
    </row>
    <row r="27" spans="1:2" ht="13.5">
      <c r="A27" s="160" t="s">
        <v>57</v>
      </c>
      <c r="B27" s="160"/>
    </row>
    <row r="28" spans="1:2" ht="13.5">
      <c r="A28" s="160" t="s">
        <v>31</v>
      </c>
      <c r="B28" s="160"/>
    </row>
    <row r="29" spans="1:2" ht="13.5">
      <c r="A29" s="160" t="s">
        <v>32</v>
      </c>
      <c r="B29" s="160"/>
    </row>
    <row r="30" spans="1:2" s="5" customFormat="1" ht="28.5" customHeight="1">
      <c r="A30" s="107" t="s">
        <v>486</v>
      </c>
      <c r="B30" s="107"/>
    </row>
    <row r="31" spans="1:2" s="5" customFormat="1" ht="87" customHeight="1">
      <c r="A31" s="85" t="s">
        <v>33</v>
      </c>
      <c r="B31" s="85"/>
    </row>
    <row r="32" spans="1:2" s="5" customFormat="1" ht="36.75" customHeight="1">
      <c r="A32" s="85" t="s">
        <v>34</v>
      </c>
      <c r="B32" s="85"/>
    </row>
    <row r="33" spans="1:2" s="5" customFormat="1" ht="45" customHeight="1">
      <c r="A33" s="85" t="s">
        <v>35</v>
      </c>
      <c r="B33" s="85"/>
    </row>
    <row r="34" spans="1:2" s="5" customFormat="1" ht="44.25" customHeight="1">
      <c r="A34" s="85" t="s">
        <v>13</v>
      </c>
      <c r="B34" s="85"/>
    </row>
    <row r="35" spans="1:2" s="5" customFormat="1" ht="51.75" customHeight="1">
      <c r="A35" s="85" t="s">
        <v>14</v>
      </c>
      <c r="B35" s="85"/>
    </row>
    <row r="36" spans="1:2" s="5" customFormat="1" ht="33" customHeight="1">
      <c r="A36" s="85" t="s">
        <v>15</v>
      </c>
      <c r="B36" s="85"/>
    </row>
    <row r="37" spans="1:3" s="5" customFormat="1" ht="48.75" customHeight="1">
      <c r="A37" s="107" t="s">
        <v>785</v>
      </c>
      <c r="B37" s="107"/>
      <c r="C37" s="361"/>
    </row>
    <row r="38" spans="1:3" s="5" customFormat="1" ht="90" customHeight="1">
      <c r="A38" s="107" t="s">
        <v>786</v>
      </c>
      <c r="B38" s="107"/>
      <c r="C38" s="361"/>
    </row>
    <row r="39" spans="1:3" s="5" customFormat="1" ht="59.25" customHeight="1">
      <c r="A39" s="85" t="s">
        <v>787</v>
      </c>
      <c r="B39" s="85"/>
      <c r="C39" s="361"/>
    </row>
    <row r="40" spans="1:3" s="5" customFormat="1" ht="75" customHeight="1">
      <c r="A40" s="107" t="s">
        <v>788</v>
      </c>
      <c r="B40" s="107"/>
      <c r="C40" s="361"/>
    </row>
    <row r="41" spans="1:2" ht="20.25" customHeight="1">
      <c r="A41" s="92" t="s">
        <v>150</v>
      </c>
      <c r="B41" s="92"/>
    </row>
    <row r="42" spans="1:2" ht="86.25" customHeight="1">
      <c r="A42" s="85" t="s">
        <v>570</v>
      </c>
      <c r="B42" s="85"/>
    </row>
    <row r="43" spans="1:2" ht="89.25" customHeight="1">
      <c r="A43" s="158" t="s">
        <v>58</v>
      </c>
      <c r="B43" s="158"/>
    </row>
    <row r="44" spans="1:2" ht="63.75" customHeight="1">
      <c r="A44" s="154" t="s">
        <v>442</v>
      </c>
      <c r="B44" s="154"/>
    </row>
    <row r="45" spans="1:2" ht="313.5" customHeight="1">
      <c r="A45" s="158" t="s">
        <v>445</v>
      </c>
      <c r="B45" s="158"/>
    </row>
    <row r="46" spans="1:2" ht="73.5" customHeight="1">
      <c r="A46" s="107" t="s">
        <v>125</v>
      </c>
      <c r="B46" s="107"/>
    </row>
    <row r="47" spans="1:2" ht="57" customHeight="1">
      <c r="A47" s="154" t="s">
        <v>110</v>
      </c>
      <c r="B47" s="154"/>
    </row>
    <row r="48" spans="1:2" ht="82.5" customHeight="1">
      <c r="A48" s="154" t="s">
        <v>49</v>
      </c>
      <c r="B48" s="154"/>
    </row>
    <row r="49" spans="1:2" ht="71.25" customHeight="1">
      <c r="A49" s="156" t="s">
        <v>25</v>
      </c>
      <c r="B49" s="157"/>
    </row>
    <row r="50" spans="1:2" ht="64.5" customHeight="1">
      <c r="A50" s="107" t="s">
        <v>59</v>
      </c>
      <c r="B50" s="107"/>
    </row>
    <row r="51" spans="1:2" ht="69" customHeight="1">
      <c r="A51" s="85" t="s">
        <v>675</v>
      </c>
      <c r="B51" s="85"/>
    </row>
    <row r="52" spans="1:2" ht="67.5" customHeight="1">
      <c r="A52" s="107" t="s">
        <v>674</v>
      </c>
      <c r="B52" s="107"/>
    </row>
    <row r="53" spans="1:2" ht="79.5" customHeight="1">
      <c r="A53" s="107" t="s">
        <v>127</v>
      </c>
      <c r="B53" s="107"/>
    </row>
    <row r="54" spans="1:2" ht="94.5" customHeight="1">
      <c r="A54" s="154" t="s">
        <v>126</v>
      </c>
      <c r="B54" s="154"/>
    </row>
    <row r="55" spans="1:2" ht="39" customHeight="1">
      <c r="A55" s="107" t="s">
        <v>676</v>
      </c>
      <c r="B55" s="107"/>
    </row>
    <row r="56" spans="1:2" ht="62.25" customHeight="1">
      <c r="A56" s="154" t="s">
        <v>235</v>
      </c>
      <c r="B56" s="154"/>
    </row>
    <row r="57" spans="1:2" ht="98.25" customHeight="1">
      <c r="A57" s="154" t="s">
        <v>237</v>
      </c>
      <c r="B57" s="154"/>
    </row>
    <row r="58" spans="1:2" ht="36.75" customHeight="1">
      <c r="A58" s="154" t="s">
        <v>165</v>
      </c>
      <c r="B58" s="154"/>
    </row>
    <row r="59" spans="1:2" ht="52.5" customHeight="1">
      <c r="A59" s="107" t="s">
        <v>60</v>
      </c>
      <c r="B59" s="107"/>
    </row>
    <row r="60" spans="1:2" ht="67.5" customHeight="1">
      <c r="A60" s="107" t="s">
        <v>167</v>
      </c>
      <c r="B60" s="107"/>
    </row>
    <row r="61" spans="1:2" ht="54.75" customHeight="1">
      <c r="A61" s="154" t="s">
        <v>166</v>
      </c>
      <c r="B61" s="154"/>
    </row>
    <row r="62" spans="1:2" ht="64.5" customHeight="1">
      <c r="A62" s="154" t="s">
        <v>236</v>
      </c>
      <c r="B62" s="154"/>
    </row>
    <row r="63" spans="1:2" ht="99" customHeight="1">
      <c r="A63" s="107" t="s">
        <v>21</v>
      </c>
      <c r="B63" s="107"/>
    </row>
    <row r="64" spans="1:2" s="6" customFormat="1" ht="36.75" customHeight="1">
      <c r="A64" s="107" t="s">
        <v>680</v>
      </c>
      <c r="B64" s="107"/>
    </row>
    <row r="65" spans="1:2" ht="44.25" customHeight="1">
      <c r="A65" s="146" t="s">
        <v>482</v>
      </c>
      <c r="B65" s="159"/>
    </row>
    <row r="66" spans="1:2" ht="101.25" customHeight="1">
      <c r="A66" s="107" t="s">
        <v>61</v>
      </c>
      <c r="B66" s="107"/>
    </row>
    <row r="67" spans="1:2" ht="39" customHeight="1">
      <c r="A67" s="107" t="s">
        <v>0</v>
      </c>
      <c r="B67" s="107"/>
    </row>
    <row r="68" spans="1:2" ht="24" customHeight="1">
      <c r="A68" s="120"/>
      <c r="B68" s="127"/>
    </row>
    <row r="69" spans="1:2" ht="109.5" customHeight="1">
      <c r="A69" s="154" t="s">
        <v>587</v>
      </c>
      <c r="B69" s="154"/>
    </row>
    <row r="70" spans="1:2" ht="72" customHeight="1">
      <c r="A70" s="107" t="s">
        <v>667</v>
      </c>
      <c r="B70" s="107"/>
    </row>
    <row r="71" spans="1:2" ht="60" customHeight="1">
      <c r="A71" s="107" t="s">
        <v>20</v>
      </c>
      <c r="B71" s="107"/>
    </row>
    <row r="72" spans="1:2" ht="39" customHeight="1">
      <c r="A72" s="107"/>
      <c r="B72" s="107"/>
    </row>
    <row r="73" spans="1:2" ht="21" customHeight="1">
      <c r="A73" s="92" t="s">
        <v>111</v>
      </c>
      <c r="B73" s="92"/>
    </row>
    <row r="74" spans="1:2" ht="63.75" customHeight="1">
      <c r="A74" s="107" t="s">
        <v>651</v>
      </c>
      <c r="B74" s="107"/>
    </row>
    <row r="75" spans="1:2" ht="57.75" customHeight="1">
      <c r="A75" s="107" t="s">
        <v>123</v>
      </c>
      <c r="B75" s="107"/>
    </row>
    <row r="76" spans="1:2" ht="83.25" customHeight="1">
      <c r="A76" s="107" t="s">
        <v>22</v>
      </c>
      <c r="B76" s="107"/>
    </row>
    <row r="77" spans="1:2" ht="83.25" customHeight="1">
      <c r="A77" s="107" t="s">
        <v>238</v>
      </c>
      <c r="B77" s="107"/>
    </row>
    <row r="78" spans="1:2" ht="39.75" customHeight="1">
      <c r="A78" s="107" t="s">
        <v>23</v>
      </c>
      <c r="B78" s="107"/>
    </row>
    <row r="79" spans="1:2" ht="51" customHeight="1">
      <c r="A79" s="107" t="s">
        <v>239</v>
      </c>
      <c r="B79" s="107"/>
    </row>
    <row r="80" spans="1:2" ht="35.25" customHeight="1">
      <c r="A80" s="107" t="s">
        <v>24</v>
      </c>
      <c r="B80" s="107"/>
    </row>
    <row r="81" spans="1:2" ht="21" customHeight="1">
      <c r="A81" s="92" t="s">
        <v>149</v>
      </c>
      <c r="B81" s="92"/>
    </row>
    <row r="82" spans="1:2" ht="84.75" customHeight="1">
      <c r="A82" s="85" t="s">
        <v>613</v>
      </c>
      <c r="B82" s="85"/>
    </row>
    <row r="83" spans="1:3" ht="153" customHeight="1">
      <c r="A83" s="372" t="s">
        <v>803</v>
      </c>
      <c r="B83" s="374"/>
      <c r="C83" s="375"/>
    </row>
    <row r="84" spans="1:2" ht="22.5" customHeight="1">
      <c r="A84" s="92" t="s">
        <v>661</v>
      </c>
      <c r="B84" s="92"/>
    </row>
    <row r="85" spans="1:2" ht="170.25" customHeight="1">
      <c r="A85" s="85" t="s">
        <v>660</v>
      </c>
      <c r="B85" s="85"/>
    </row>
  </sheetData>
  <sheetProtection/>
  <mergeCells count="85">
    <mergeCell ref="A83:B83"/>
    <mergeCell ref="A18:B18"/>
    <mergeCell ref="A10:B10"/>
    <mergeCell ref="A9:B9"/>
    <mergeCell ref="A8:B8"/>
    <mergeCell ref="A7:B7"/>
    <mergeCell ref="A2:B2"/>
    <mergeCell ref="A3:B3"/>
    <mergeCell ref="A4:B4"/>
    <mergeCell ref="A6:B6"/>
    <mergeCell ref="A5:B5"/>
    <mergeCell ref="A11:B11"/>
    <mergeCell ref="A12:B12"/>
    <mergeCell ref="A13:B13"/>
    <mergeCell ref="A16:B16"/>
    <mergeCell ref="A17:B17"/>
    <mergeCell ref="A14:B14"/>
    <mergeCell ref="A15:B15"/>
    <mergeCell ref="A25:B25"/>
    <mergeCell ref="A26:B26"/>
    <mergeCell ref="A27:B27"/>
    <mergeCell ref="A29:B29"/>
    <mergeCell ref="A19:B19"/>
    <mergeCell ref="A20:B20"/>
    <mergeCell ref="A21:B21"/>
    <mergeCell ref="A23:B23"/>
    <mergeCell ref="A24:B24"/>
    <mergeCell ref="A22:B22"/>
    <mergeCell ref="A35:B35"/>
    <mergeCell ref="A36:B36"/>
    <mergeCell ref="A40:B40"/>
    <mergeCell ref="A41:B41"/>
    <mergeCell ref="A28:B28"/>
    <mergeCell ref="A30:B30"/>
    <mergeCell ref="A31:B31"/>
    <mergeCell ref="A33:B33"/>
    <mergeCell ref="A34:B34"/>
    <mergeCell ref="A73:B73"/>
    <mergeCell ref="A70:B70"/>
    <mergeCell ref="A63:B63"/>
    <mergeCell ref="A66:B66"/>
    <mergeCell ref="A71:B71"/>
    <mergeCell ref="A68:B68"/>
    <mergeCell ref="A69:B69"/>
    <mergeCell ref="A72:B72"/>
    <mergeCell ref="A67:B67"/>
    <mergeCell ref="A82:B82"/>
    <mergeCell ref="A74:B74"/>
    <mergeCell ref="A75:B75"/>
    <mergeCell ref="A76:B76"/>
    <mergeCell ref="A77:B77"/>
    <mergeCell ref="A78:B78"/>
    <mergeCell ref="A79:B79"/>
    <mergeCell ref="A81:B81"/>
    <mergeCell ref="A80:B80"/>
    <mergeCell ref="A62:B62"/>
    <mergeCell ref="A65:B65"/>
    <mergeCell ref="A61:B61"/>
    <mergeCell ref="A51:B51"/>
    <mergeCell ref="A52:B52"/>
    <mergeCell ref="A57:B57"/>
    <mergeCell ref="A60:B60"/>
    <mergeCell ref="A53:B53"/>
    <mergeCell ref="A59:B59"/>
    <mergeCell ref="A54:B54"/>
    <mergeCell ref="A44:B44"/>
    <mergeCell ref="A45:B45"/>
    <mergeCell ref="A55:B55"/>
    <mergeCell ref="A1:B1"/>
    <mergeCell ref="A48:B48"/>
    <mergeCell ref="A37:B37"/>
    <mergeCell ref="A38:B38"/>
    <mergeCell ref="A39:B39"/>
    <mergeCell ref="A32:B32"/>
    <mergeCell ref="A43:B43"/>
    <mergeCell ref="A84:B84"/>
    <mergeCell ref="A85:B85"/>
    <mergeCell ref="A56:B56"/>
    <mergeCell ref="A64:B64"/>
    <mergeCell ref="A42:B42"/>
    <mergeCell ref="A49:B49"/>
    <mergeCell ref="A58:B58"/>
    <mergeCell ref="A46:B46"/>
    <mergeCell ref="A47:B47"/>
    <mergeCell ref="A50:B50"/>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D103"/>
  <sheetViews>
    <sheetView zoomScale="60" zoomScaleNormal="60" zoomScalePageLayoutView="0" workbookViewId="0" topLeftCell="A1">
      <selection activeCell="A7" sqref="A7:C7"/>
    </sheetView>
  </sheetViews>
  <sheetFormatPr defaultColWidth="11.421875" defaultRowHeight="15"/>
  <cols>
    <col min="1" max="1" width="88.8515625" style="10" customWidth="1"/>
    <col min="2" max="2" width="24.00390625" style="10" customWidth="1"/>
    <col min="3" max="3" width="21.8515625" style="12" customWidth="1"/>
    <col min="4" max="4" width="3.140625" style="10" customWidth="1"/>
    <col min="5" max="16384" width="11.421875" style="10" customWidth="1"/>
  </cols>
  <sheetData>
    <row r="1" spans="1:3" s="1" customFormat="1" ht="18">
      <c r="A1" s="89" t="s">
        <v>208</v>
      </c>
      <c r="B1" s="89"/>
      <c r="C1" s="168"/>
    </row>
    <row r="2" spans="1:3" ht="69.75" customHeight="1">
      <c r="A2" s="89" t="s">
        <v>446</v>
      </c>
      <c r="B2" s="89"/>
      <c r="C2" s="168"/>
    </row>
    <row r="3" spans="1:3" s="11" customFormat="1" ht="45" customHeight="1">
      <c r="A3" s="85" t="s">
        <v>128</v>
      </c>
      <c r="B3" s="85"/>
      <c r="C3" s="85"/>
    </row>
    <row r="4" spans="1:3" ht="21" customHeight="1">
      <c r="A4" s="92" t="s">
        <v>113</v>
      </c>
      <c r="B4" s="92"/>
      <c r="C4" s="92"/>
    </row>
    <row r="5" spans="1:3" ht="47.25" customHeight="1">
      <c r="A5" s="147" t="s">
        <v>447</v>
      </c>
      <c r="B5" s="126"/>
      <c r="C5" s="127"/>
    </row>
    <row r="6" spans="1:3" ht="21" customHeight="1">
      <c r="A6" s="92" t="s">
        <v>114</v>
      </c>
      <c r="B6" s="92"/>
      <c r="C6" s="92"/>
    </row>
    <row r="7" spans="1:3" ht="46.5" customHeight="1">
      <c r="A7" s="161" t="s">
        <v>683</v>
      </c>
      <c r="B7" s="161"/>
      <c r="C7" s="161"/>
    </row>
    <row r="8" spans="1:3" ht="14.25" customHeight="1">
      <c r="A8" s="92" t="s">
        <v>115</v>
      </c>
      <c r="B8" s="92"/>
      <c r="C8" s="92"/>
    </row>
    <row r="9" spans="1:3" ht="18.75" customHeight="1">
      <c r="A9" s="85" t="s">
        <v>124</v>
      </c>
      <c r="B9" s="85"/>
      <c r="C9" s="85"/>
    </row>
    <row r="10" spans="1:3" ht="13.5" customHeight="1">
      <c r="A10" s="107" t="s">
        <v>116</v>
      </c>
      <c r="B10" s="107"/>
      <c r="C10" s="107"/>
    </row>
    <row r="11" spans="1:3" ht="14.25" customHeight="1">
      <c r="A11" s="85" t="s">
        <v>117</v>
      </c>
      <c r="B11" s="85"/>
      <c r="C11" s="85"/>
    </row>
    <row r="12" spans="1:3" ht="14.25" customHeight="1">
      <c r="A12" s="85" t="s">
        <v>118</v>
      </c>
      <c r="B12" s="85"/>
      <c r="C12" s="85"/>
    </row>
    <row r="13" spans="1:3" ht="14.25" customHeight="1">
      <c r="A13" s="85" t="s">
        <v>119</v>
      </c>
      <c r="B13" s="85"/>
      <c r="C13" s="85"/>
    </row>
    <row r="14" spans="1:3" ht="14.25" customHeight="1">
      <c r="A14" s="85" t="s">
        <v>120</v>
      </c>
      <c r="B14" s="85"/>
      <c r="C14" s="85"/>
    </row>
    <row r="15" spans="1:3" ht="14.25" customHeight="1">
      <c r="A15" s="85" t="s">
        <v>121</v>
      </c>
      <c r="B15" s="85"/>
      <c r="C15" s="85"/>
    </row>
    <row r="16" spans="1:3" ht="14.25" customHeight="1">
      <c r="A16" s="85" t="s">
        <v>122</v>
      </c>
      <c r="B16" s="85"/>
      <c r="C16" s="85"/>
    </row>
    <row r="17" spans="1:3" ht="30.75" customHeight="1">
      <c r="A17" s="85" t="s">
        <v>631</v>
      </c>
      <c r="B17" s="85"/>
      <c r="C17" s="85"/>
    </row>
    <row r="18" spans="1:3" ht="33" customHeight="1">
      <c r="A18" s="85" t="s">
        <v>652</v>
      </c>
      <c r="B18" s="85"/>
      <c r="C18" s="85"/>
    </row>
    <row r="19" spans="1:3" s="26" customFormat="1" ht="33" customHeight="1">
      <c r="A19" s="164" t="s">
        <v>653</v>
      </c>
      <c r="B19" s="164"/>
      <c r="C19" s="164"/>
    </row>
    <row r="20" spans="1:3" s="26" customFormat="1" ht="55.5" customHeight="1">
      <c r="A20" s="85" t="s">
        <v>408</v>
      </c>
      <c r="B20" s="85"/>
      <c r="C20" s="85"/>
    </row>
    <row r="21" spans="1:3" s="26" customFormat="1" ht="65.25" customHeight="1">
      <c r="A21" s="85" t="s">
        <v>448</v>
      </c>
      <c r="B21" s="85"/>
      <c r="C21" s="85"/>
    </row>
    <row r="22" spans="1:3" s="26" customFormat="1" ht="50.25" customHeight="1">
      <c r="A22" s="85" t="s">
        <v>449</v>
      </c>
      <c r="B22" s="85"/>
      <c r="C22" s="85"/>
    </row>
    <row r="23" spans="1:3" s="26" customFormat="1" ht="25.5" customHeight="1">
      <c r="A23" s="169" t="s">
        <v>654</v>
      </c>
      <c r="B23" s="169"/>
      <c r="C23" s="169"/>
    </row>
    <row r="24" spans="1:3" s="26" customFormat="1" ht="92.25" customHeight="1">
      <c r="A24" s="167" t="s">
        <v>409</v>
      </c>
      <c r="B24" s="167"/>
      <c r="C24" s="167"/>
    </row>
    <row r="25" spans="1:3" s="26" customFormat="1" ht="52.5" customHeight="1">
      <c r="A25" s="167" t="s">
        <v>410</v>
      </c>
      <c r="B25" s="167"/>
      <c r="C25" s="167"/>
    </row>
    <row r="26" spans="1:3" s="26" customFormat="1" ht="27.75" customHeight="1">
      <c r="A26" s="169" t="s">
        <v>655</v>
      </c>
      <c r="B26" s="169"/>
      <c r="C26" s="169"/>
    </row>
    <row r="27" spans="1:3" s="26" customFormat="1" ht="108" customHeight="1">
      <c r="A27" s="167" t="s">
        <v>411</v>
      </c>
      <c r="B27" s="167"/>
      <c r="C27" s="167"/>
    </row>
    <row r="28" spans="1:3" s="26" customFormat="1" ht="48.75" customHeight="1">
      <c r="A28" s="167" t="s">
        <v>410</v>
      </c>
      <c r="B28" s="167"/>
      <c r="C28" s="167"/>
    </row>
    <row r="29" spans="1:3" ht="14.25" customHeight="1">
      <c r="A29" s="85" t="s">
        <v>6</v>
      </c>
      <c r="B29" s="85"/>
      <c r="C29" s="85"/>
    </row>
    <row r="30" spans="1:3" ht="14.25" customHeight="1">
      <c r="A30" s="85" t="s">
        <v>19</v>
      </c>
      <c r="B30" s="85"/>
      <c r="C30" s="85"/>
    </row>
    <row r="31" spans="1:3" ht="21" customHeight="1">
      <c r="A31" s="85" t="s">
        <v>404</v>
      </c>
      <c r="B31" s="85"/>
      <c r="C31" s="85"/>
    </row>
    <row r="32" spans="1:3" ht="30.75" customHeight="1">
      <c r="A32" s="85" t="s">
        <v>153</v>
      </c>
      <c r="B32" s="85"/>
      <c r="C32" s="85"/>
    </row>
    <row r="33" spans="1:3" ht="14.25" customHeight="1">
      <c r="A33" s="92" t="s">
        <v>154</v>
      </c>
      <c r="B33" s="92"/>
      <c r="C33" s="92"/>
    </row>
    <row r="34" spans="1:3" ht="28.5" customHeight="1">
      <c r="A34" s="107" t="s">
        <v>86</v>
      </c>
      <c r="B34" s="107"/>
      <c r="C34" s="107"/>
    </row>
    <row r="35" spans="1:3" ht="15" customHeight="1">
      <c r="A35" s="85" t="s">
        <v>473</v>
      </c>
      <c r="B35" s="85"/>
      <c r="C35" s="85"/>
    </row>
    <row r="36" spans="1:3" ht="15" customHeight="1">
      <c r="A36" s="85" t="s">
        <v>470</v>
      </c>
      <c r="B36" s="85"/>
      <c r="C36" s="85"/>
    </row>
    <row r="37" spans="1:3" ht="15" customHeight="1">
      <c r="A37" s="85" t="s">
        <v>471</v>
      </c>
      <c r="B37" s="85"/>
      <c r="C37" s="85"/>
    </row>
    <row r="38" spans="1:3" ht="28.5" customHeight="1">
      <c r="A38" s="161" t="s">
        <v>472</v>
      </c>
      <c r="B38" s="161"/>
      <c r="C38" s="161"/>
    </row>
    <row r="39" spans="1:3" ht="14.25" customHeight="1">
      <c r="A39" s="92" t="s">
        <v>155</v>
      </c>
      <c r="B39" s="92"/>
      <c r="C39" s="92"/>
    </row>
    <row r="40" spans="1:3" ht="54" customHeight="1">
      <c r="A40" s="85" t="s">
        <v>450</v>
      </c>
      <c r="B40" s="85"/>
      <c r="C40" s="85"/>
    </row>
    <row r="41" spans="1:3" ht="18.75" customHeight="1">
      <c r="A41" s="25" t="s">
        <v>94</v>
      </c>
      <c r="B41" s="170">
        <v>421700000</v>
      </c>
      <c r="C41" s="170"/>
    </row>
    <row r="42" spans="1:3" ht="20.25" customHeight="1">
      <c r="A42" s="92" t="s">
        <v>92</v>
      </c>
      <c r="B42" s="92"/>
      <c r="C42" s="92"/>
    </row>
    <row r="43" spans="1:3" ht="33.75" customHeight="1">
      <c r="A43" s="107" t="s">
        <v>124</v>
      </c>
      <c r="B43" s="107"/>
      <c r="C43" s="107"/>
    </row>
    <row r="44" spans="1:3" ht="96" customHeight="1">
      <c r="A44" s="107" t="s">
        <v>87</v>
      </c>
      <c r="B44" s="107"/>
      <c r="C44" s="107"/>
    </row>
    <row r="45" spans="1:3" ht="79.5" customHeight="1">
      <c r="A45" s="107" t="s">
        <v>88</v>
      </c>
      <c r="B45" s="107"/>
      <c r="C45" s="107"/>
    </row>
    <row r="46" spans="1:3" ht="104.25" customHeight="1">
      <c r="A46" s="107" t="s">
        <v>632</v>
      </c>
      <c r="B46" s="107"/>
      <c r="C46" s="107"/>
    </row>
    <row r="47" spans="1:3" ht="129" customHeight="1">
      <c r="A47" s="107" t="s">
        <v>633</v>
      </c>
      <c r="B47" s="107"/>
      <c r="C47" s="107"/>
    </row>
    <row r="48" spans="1:3" ht="132.75" customHeight="1">
      <c r="A48" s="107" t="s">
        <v>634</v>
      </c>
      <c r="B48" s="107"/>
      <c r="C48" s="107"/>
    </row>
    <row r="49" spans="1:3" ht="102" customHeight="1">
      <c r="A49" s="107" t="s">
        <v>635</v>
      </c>
      <c r="B49" s="107"/>
      <c r="C49" s="107"/>
    </row>
    <row r="50" spans="1:3" ht="129" customHeight="1">
      <c r="A50" s="107" t="s">
        <v>636</v>
      </c>
      <c r="B50" s="107"/>
      <c r="C50" s="107"/>
    </row>
    <row r="51" spans="1:3" ht="45.75" customHeight="1">
      <c r="A51" s="107" t="s">
        <v>637</v>
      </c>
      <c r="B51" s="107"/>
      <c r="C51" s="107"/>
    </row>
    <row r="52" spans="1:4" ht="39" customHeight="1">
      <c r="A52" s="107" t="s">
        <v>794</v>
      </c>
      <c r="B52" s="107"/>
      <c r="C52" s="107"/>
      <c r="D52" s="365"/>
    </row>
    <row r="53" spans="1:3" ht="77.25" customHeight="1">
      <c r="A53" s="107" t="s">
        <v>3</v>
      </c>
      <c r="B53" s="107"/>
      <c r="C53" s="107"/>
    </row>
    <row r="54" spans="1:3" ht="81.75" customHeight="1">
      <c r="A54" s="107" t="s">
        <v>2</v>
      </c>
      <c r="B54" s="107"/>
      <c r="C54" s="107"/>
    </row>
    <row r="55" spans="1:3" ht="54" customHeight="1">
      <c r="A55" s="107" t="s">
        <v>412</v>
      </c>
      <c r="B55" s="107"/>
      <c r="C55" s="107"/>
    </row>
    <row r="56" spans="1:4" ht="24" customHeight="1">
      <c r="A56" s="368" t="s">
        <v>804</v>
      </c>
      <c r="B56" s="368"/>
      <c r="C56" s="368"/>
      <c r="D56" s="367"/>
    </row>
    <row r="57" spans="1:3" ht="107.25" customHeight="1">
      <c r="A57" s="107" t="s">
        <v>89</v>
      </c>
      <c r="B57" s="107"/>
      <c r="C57" s="107"/>
    </row>
    <row r="58" spans="1:3" ht="54" customHeight="1">
      <c r="A58" s="107" t="s">
        <v>69</v>
      </c>
      <c r="B58" s="107"/>
      <c r="C58" s="107"/>
    </row>
    <row r="59" spans="1:3" ht="60.75" customHeight="1">
      <c r="A59" s="107" t="s">
        <v>70</v>
      </c>
      <c r="B59" s="107"/>
      <c r="C59" s="107"/>
    </row>
    <row r="60" spans="1:3" ht="48" customHeight="1">
      <c r="A60" s="107" t="s">
        <v>451</v>
      </c>
      <c r="B60" s="107"/>
      <c r="C60" s="107"/>
    </row>
    <row r="61" spans="1:3" ht="106.5" customHeight="1">
      <c r="A61" s="107" t="s">
        <v>104</v>
      </c>
      <c r="B61" s="107"/>
      <c r="C61" s="107"/>
    </row>
    <row r="62" spans="1:3" ht="147" customHeight="1">
      <c r="A62" s="107" t="s">
        <v>7</v>
      </c>
      <c r="B62" s="107"/>
      <c r="C62" s="107"/>
    </row>
    <row r="63" spans="1:3" ht="21.75" customHeight="1">
      <c r="A63" s="107" t="s">
        <v>8</v>
      </c>
      <c r="B63" s="107"/>
      <c r="C63" s="107"/>
    </row>
    <row r="64" spans="1:3" ht="93" customHeight="1">
      <c r="A64" s="107" t="s">
        <v>9</v>
      </c>
      <c r="B64" s="107"/>
      <c r="C64" s="107"/>
    </row>
    <row r="65" spans="1:3" ht="68.25" customHeight="1">
      <c r="A65" s="107" t="s">
        <v>10</v>
      </c>
      <c r="B65" s="107"/>
      <c r="C65" s="107"/>
    </row>
    <row r="66" spans="1:3" ht="22.5" customHeight="1">
      <c r="A66" s="107" t="s">
        <v>413</v>
      </c>
      <c r="B66" s="107"/>
      <c r="C66" s="107"/>
    </row>
    <row r="67" spans="1:3" s="26" customFormat="1" ht="27.75" customHeight="1">
      <c r="A67" s="166" t="s">
        <v>414</v>
      </c>
      <c r="B67" s="166"/>
      <c r="C67" s="166"/>
    </row>
    <row r="68" spans="1:3" s="26" customFormat="1" ht="47.25" customHeight="1">
      <c r="A68" s="165" t="s">
        <v>475</v>
      </c>
      <c r="B68" s="165"/>
      <c r="C68" s="165"/>
    </row>
    <row r="69" spans="1:3" ht="27" customHeight="1">
      <c r="A69" s="107" t="s">
        <v>106</v>
      </c>
      <c r="B69" s="107"/>
      <c r="C69" s="107"/>
    </row>
    <row r="70" spans="1:3" ht="92.25" customHeight="1">
      <c r="A70" s="107" t="s">
        <v>11</v>
      </c>
      <c r="B70" s="107"/>
      <c r="C70" s="107"/>
    </row>
    <row r="71" spans="1:3" ht="37.5" customHeight="1">
      <c r="A71" s="107" t="s">
        <v>80</v>
      </c>
      <c r="B71" s="107"/>
      <c r="C71" s="107"/>
    </row>
    <row r="72" spans="1:3" ht="36.75" customHeight="1">
      <c r="A72" s="107" t="s">
        <v>12</v>
      </c>
      <c r="B72" s="107"/>
      <c r="C72" s="107"/>
    </row>
    <row r="73" spans="1:3" ht="63" customHeight="1">
      <c r="A73" s="107" t="s">
        <v>5</v>
      </c>
      <c r="B73" s="107"/>
      <c r="C73" s="107"/>
    </row>
    <row r="74" spans="1:3" ht="54.75" customHeight="1">
      <c r="A74" s="107" t="s">
        <v>638</v>
      </c>
      <c r="B74" s="107"/>
      <c r="C74" s="107"/>
    </row>
    <row r="75" spans="1:3" ht="20.25" customHeight="1">
      <c r="A75" s="107" t="s">
        <v>90</v>
      </c>
      <c r="B75" s="107"/>
      <c r="C75" s="107"/>
    </row>
    <row r="76" spans="1:3" ht="13.5">
      <c r="A76" s="162"/>
      <c r="B76" s="162"/>
      <c r="C76" s="163"/>
    </row>
    <row r="77" spans="1:3" ht="33" customHeight="1">
      <c r="A77" s="107" t="s">
        <v>81</v>
      </c>
      <c r="B77" s="107"/>
      <c r="C77" s="107"/>
    </row>
    <row r="78" spans="1:4" ht="18.75" customHeight="1">
      <c r="A78" s="107"/>
      <c r="B78" s="107"/>
      <c r="C78" s="107"/>
      <c r="D78" s="365"/>
    </row>
    <row r="79" spans="1:3" ht="66" customHeight="1">
      <c r="A79" s="107" t="s">
        <v>82</v>
      </c>
      <c r="B79" s="107"/>
      <c r="C79" s="107"/>
    </row>
    <row r="80" spans="1:3" ht="33" customHeight="1">
      <c r="A80" s="107" t="s">
        <v>64</v>
      </c>
      <c r="B80" s="107"/>
      <c r="C80" s="107"/>
    </row>
    <row r="81" spans="1:3" ht="33" customHeight="1">
      <c r="A81" s="107" t="s">
        <v>416</v>
      </c>
      <c r="B81" s="107"/>
      <c r="C81" s="107"/>
    </row>
    <row r="82" spans="1:3" ht="24.75" customHeight="1">
      <c r="A82" s="107" t="s">
        <v>415</v>
      </c>
      <c r="B82" s="107"/>
      <c r="C82" s="107"/>
    </row>
    <row r="83" spans="1:3" ht="65.25" customHeight="1">
      <c r="A83" s="107" t="s">
        <v>65</v>
      </c>
      <c r="B83" s="107"/>
      <c r="C83" s="107"/>
    </row>
    <row r="84" spans="1:3" ht="51" customHeight="1">
      <c r="A84" s="107" t="s">
        <v>159</v>
      </c>
      <c r="B84" s="107"/>
      <c r="C84" s="107"/>
    </row>
    <row r="85" spans="1:3" ht="25.5" customHeight="1">
      <c r="A85" s="107" t="s">
        <v>66</v>
      </c>
      <c r="B85" s="107"/>
      <c r="C85" s="107"/>
    </row>
    <row r="86" spans="1:3" ht="20.25" customHeight="1">
      <c r="A86" s="107" t="s">
        <v>67</v>
      </c>
      <c r="B86" s="107"/>
      <c r="C86" s="107"/>
    </row>
    <row r="87" spans="1:3" ht="21.75" customHeight="1">
      <c r="A87" s="107" t="s">
        <v>68</v>
      </c>
      <c r="B87" s="107"/>
      <c r="C87" s="107"/>
    </row>
    <row r="88" spans="1:3" ht="84" customHeight="1">
      <c r="A88" s="107" t="s">
        <v>95</v>
      </c>
      <c r="B88" s="107"/>
      <c r="C88" s="107"/>
    </row>
    <row r="89" spans="1:3" ht="77.25" customHeight="1">
      <c r="A89" s="107" t="s">
        <v>105</v>
      </c>
      <c r="B89" s="107"/>
      <c r="C89" s="107"/>
    </row>
    <row r="90" spans="1:3" ht="38.25" customHeight="1">
      <c r="A90" s="107" t="s">
        <v>452</v>
      </c>
      <c r="B90" s="107"/>
      <c r="C90" s="107"/>
    </row>
    <row r="91" spans="1:3" ht="79.5" customHeight="1">
      <c r="A91" s="107" t="s">
        <v>453</v>
      </c>
      <c r="B91" s="107"/>
      <c r="C91" s="107"/>
    </row>
    <row r="92" spans="1:3" ht="95.25" customHeight="1">
      <c r="A92" s="107" t="s">
        <v>107</v>
      </c>
      <c r="B92" s="107"/>
      <c r="C92" s="107"/>
    </row>
    <row r="93" spans="1:3" ht="75.75" customHeight="1">
      <c r="A93" s="107" t="s">
        <v>108</v>
      </c>
      <c r="B93" s="107"/>
      <c r="C93" s="107"/>
    </row>
    <row r="94" spans="1:3" ht="109.5" customHeight="1">
      <c r="A94" s="107" t="s">
        <v>91</v>
      </c>
      <c r="B94" s="107"/>
      <c r="C94" s="107"/>
    </row>
    <row r="95" spans="1:3" ht="73.5" customHeight="1">
      <c r="A95" s="107" t="s">
        <v>668</v>
      </c>
      <c r="B95" s="107"/>
      <c r="C95" s="107"/>
    </row>
    <row r="96" spans="1:3" ht="22.5" customHeight="1">
      <c r="A96" s="107" t="s">
        <v>572</v>
      </c>
      <c r="B96" s="107"/>
      <c r="C96" s="107"/>
    </row>
    <row r="97" spans="1:3" ht="39" customHeight="1">
      <c r="A97" s="107" t="s">
        <v>1</v>
      </c>
      <c r="B97" s="107"/>
      <c r="C97" s="107"/>
    </row>
    <row r="98" spans="1:4" ht="28.5" customHeight="1">
      <c r="A98" s="107"/>
      <c r="B98" s="107"/>
      <c r="C98" s="107"/>
      <c r="D98" s="367"/>
    </row>
    <row r="99" spans="1:3" s="9" customFormat="1" ht="14.25" customHeight="1">
      <c r="A99" s="97" t="s">
        <v>16</v>
      </c>
      <c r="B99" s="97"/>
      <c r="C99" s="97"/>
    </row>
    <row r="100" spans="1:3" s="9" customFormat="1" ht="13.5">
      <c r="A100" s="107" t="s">
        <v>93</v>
      </c>
      <c r="B100" s="107"/>
      <c r="C100" s="107"/>
    </row>
    <row r="101" spans="1:3" s="1" customFormat="1" ht="21" customHeight="1">
      <c r="A101" s="97" t="s">
        <v>243</v>
      </c>
      <c r="B101" s="97"/>
      <c r="C101" s="97"/>
    </row>
    <row r="102" spans="1:3" s="1" customFormat="1" ht="87.75" customHeight="1">
      <c r="A102" s="85" t="s">
        <v>614</v>
      </c>
      <c r="B102" s="85"/>
      <c r="C102" s="85"/>
    </row>
    <row r="103" spans="1:4" s="376" customFormat="1" ht="204" customHeight="1">
      <c r="A103" s="372" t="s">
        <v>799</v>
      </c>
      <c r="B103" s="373"/>
      <c r="C103" s="374"/>
      <c r="D103" s="375"/>
    </row>
  </sheetData>
  <sheetProtection/>
  <mergeCells count="103">
    <mergeCell ref="A103:C103"/>
    <mergeCell ref="A66:C66"/>
    <mergeCell ref="A53:C53"/>
    <mergeCell ref="A54:C54"/>
    <mergeCell ref="A55:C55"/>
    <mergeCell ref="A56:C56"/>
    <mergeCell ref="A50:C50"/>
    <mergeCell ref="A65:C65"/>
    <mergeCell ref="A64:C64"/>
    <mergeCell ref="A31:C31"/>
    <mergeCell ref="A32:C32"/>
    <mergeCell ref="A33:C33"/>
    <mergeCell ref="A49:C49"/>
    <mergeCell ref="A61:C61"/>
    <mergeCell ref="A46:C46"/>
    <mergeCell ref="A47:C47"/>
    <mergeCell ref="A48:C48"/>
    <mergeCell ref="A42:C42"/>
    <mergeCell ref="B41:C41"/>
    <mergeCell ref="A28:C28"/>
    <mergeCell ref="A44:C44"/>
    <mergeCell ref="A45:C45"/>
    <mergeCell ref="A11:C11"/>
    <mergeCell ref="A12:C12"/>
    <mergeCell ref="A13:C13"/>
    <mergeCell ref="A20:C20"/>
    <mergeCell ref="A26:C26"/>
    <mergeCell ref="A27:C27"/>
    <mergeCell ref="A23:C23"/>
    <mergeCell ref="A24:C24"/>
    <mergeCell ref="A25:C25"/>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68:C68"/>
    <mergeCell ref="A69:C69"/>
    <mergeCell ref="A22:C22"/>
    <mergeCell ref="A29:C29"/>
    <mergeCell ref="A30:C30"/>
    <mergeCell ref="A39:C39"/>
    <mergeCell ref="A67:C67"/>
    <mergeCell ref="A34:C34"/>
    <mergeCell ref="A38:C38"/>
    <mergeCell ref="A43:C43"/>
    <mergeCell ref="A40:C40"/>
    <mergeCell ref="A51:C51"/>
    <mergeCell ref="A52:C52"/>
    <mergeCell ref="A62:C62"/>
    <mergeCell ref="A63:C63"/>
    <mergeCell ref="A72:C72"/>
    <mergeCell ref="A73:C73"/>
    <mergeCell ref="A74:C74"/>
    <mergeCell ref="A75:C75"/>
    <mergeCell ref="A76:C76"/>
    <mergeCell ref="A70:C70"/>
    <mergeCell ref="A71:C71"/>
    <mergeCell ref="A80:C80"/>
    <mergeCell ref="A82:C82"/>
    <mergeCell ref="A83:C83"/>
    <mergeCell ref="A81:C81"/>
    <mergeCell ref="A77:C77"/>
    <mergeCell ref="A78:C78"/>
    <mergeCell ref="A79:C79"/>
    <mergeCell ref="A89:C89"/>
    <mergeCell ref="A90:C90"/>
    <mergeCell ref="A92:C92"/>
    <mergeCell ref="A93:C93"/>
    <mergeCell ref="A91:C91"/>
    <mergeCell ref="A84:C84"/>
    <mergeCell ref="A85:C85"/>
    <mergeCell ref="A86:C86"/>
    <mergeCell ref="A100:C100"/>
    <mergeCell ref="A99:C99"/>
    <mergeCell ref="A101:C101"/>
    <mergeCell ref="A94:C94"/>
    <mergeCell ref="A95:C95"/>
    <mergeCell ref="A58:C58"/>
    <mergeCell ref="A60:C60"/>
    <mergeCell ref="A59:C59"/>
    <mergeCell ref="A87:C87"/>
    <mergeCell ref="A88:C88"/>
    <mergeCell ref="A102:C102"/>
    <mergeCell ref="A7:C7"/>
    <mergeCell ref="A8:C8"/>
    <mergeCell ref="A35:C35"/>
    <mergeCell ref="A36:C36"/>
    <mergeCell ref="A37:C37"/>
    <mergeCell ref="A57:C57"/>
    <mergeCell ref="A96:C96"/>
    <mergeCell ref="A97:C97"/>
    <mergeCell ref="A98:C98"/>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C95"/>
  <sheetViews>
    <sheetView zoomScale="80" zoomScaleNormal="80" zoomScalePageLayoutView="0" workbookViewId="0" topLeftCell="A1">
      <selection activeCell="B1" sqref="B1"/>
    </sheetView>
  </sheetViews>
  <sheetFormatPr defaultColWidth="11.421875" defaultRowHeight="15"/>
  <cols>
    <col min="1" max="1" width="100.7109375" style="1" customWidth="1"/>
    <col min="2" max="2" width="3.7109375" style="52" customWidth="1"/>
  </cols>
  <sheetData>
    <row r="1" ht="15">
      <c r="A1" s="82" t="s">
        <v>208</v>
      </c>
    </row>
    <row r="2" ht="46.5">
      <c r="A2" s="82" t="s">
        <v>495</v>
      </c>
    </row>
    <row r="3" ht="15">
      <c r="A3" s="82" t="s">
        <v>240</v>
      </c>
    </row>
    <row r="4" ht="14.25">
      <c r="A4" s="28" t="s">
        <v>113</v>
      </c>
    </row>
    <row r="5" ht="55.5">
      <c r="A5" s="32" t="s">
        <v>561</v>
      </c>
    </row>
    <row r="6" ht="14.25">
      <c r="A6" s="28" t="s">
        <v>548</v>
      </c>
    </row>
    <row r="7" ht="14.25">
      <c r="A7" s="33" t="s">
        <v>547</v>
      </c>
    </row>
    <row r="8" ht="14.25">
      <c r="A8" s="28" t="s">
        <v>593</v>
      </c>
    </row>
    <row r="9" ht="14.25">
      <c r="A9" s="28" t="s">
        <v>560</v>
      </c>
    </row>
    <row r="10" ht="102" customHeight="1">
      <c r="A10" s="32" t="s">
        <v>549</v>
      </c>
    </row>
    <row r="11" ht="14.25">
      <c r="A11" s="28" t="s">
        <v>550</v>
      </c>
    </row>
    <row r="12" ht="51.75" customHeight="1">
      <c r="A12" s="32" t="s">
        <v>582</v>
      </c>
    </row>
    <row r="13" ht="14.25">
      <c r="A13" s="28" t="s">
        <v>551</v>
      </c>
    </row>
    <row r="14" ht="14.25">
      <c r="A14" s="35" t="s">
        <v>496</v>
      </c>
    </row>
    <row r="15" ht="14.25">
      <c r="A15" s="28" t="s">
        <v>552</v>
      </c>
    </row>
    <row r="16" ht="14.25">
      <c r="A16" s="36" t="s">
        <v>497</v>
      </c>
    </row>
    <row r="17" ht="14.25">
      <c r="A17" s="37" t="s">
        <v>498</v>
      </c>
    </row>
    <row r="18" ht="14.25">
      <c r="A18" s="37" t="s">
        <v>499</v>
      </c>
    </row>
    <row r="19" ht="14.25">
      <c r="A19" s="37" t="s">
        <v>500</v>
      </c>
    </row>
    <row r="20" ht="14.25">
      <c r="A20" s="37" t="s">
        <v>501</v>
      </c>
    </row>
    <row r="21" ht="14.25">
      <c r="A21" s="37" t="s">
        <v>502</v>
      </c>
    </row>
    <row r="22" ht="97.5">
      <c r="A22" s="37" t="s">
        <v>656</v>
      </c>
    </row>
    <row r="23" ht="14.25">
      <c r="A23" s="28" t="s">
        <v>553</v>
      </c>
    </row>
    <row r="24" ht="27.75">
      <c r="A24" s="34" t="s">
        <v>124</v>
      </c>
    </row>
    <row r="25" ht="96.75" customHeight="1">
      <c r="A25" s="34" t="s">
        <v>511</v>
      </c>
    </row>
    <row r="26" ht="55.5" customHeight="1">
      <c r="A26" s="38" t="s">
        <v>512</v>
      </c>
    </row>
    <row r="27" ht="84">
      <c r="A27" s="38" t="s">
        <v>513</v>
      </c>
    </row>
    <row r="28" ht="27.75">
      <c r="A28" s="38" t="s">
        <v>503</v>
      </c>
    </row>
    <row r="29" ht="112.5" customHeight="1">
      <c r="A29" s="38" t="s">
        <v>514</v>
      </c>
    </row>
    <row r="30" ht="105.75" customHeight="1">
      <c r="A30" s="38" t="s">
        <v>515</v>
      </c>
    </row>
    <row r="31" ht="42">
      <c r="A31" s="38" t="s">
        <v>516</v>
      </c>
    </row>
    <row r="32" ht="14.25">
      <c r="A32" s="38" t="s">
        <v>504</v>
      </c>
    </row>
    <row r="33" ht="111.75">
      <c r="A33" s="38" t="s">
        <v>517</v>
      </c>
    </row>
    <row r="34" ht="104.25" customHeight="1">
      <c r="A34" s="38" t="s">
        <v>518</v>
      </c>
    </row>
    <row r="35" ht="55.5">
      <c r="A35" s="38" t="s">
        <v>519</v>
      </c>
    </row>
    <row r="36" ht="108" customHeight="1">
      <c r="A36" s="38" t="s">
        <v>520</v>
      </c>
    </row>
    <row r="37" spans="1:2" ht="14.25">
      <c r="A37" s="38"/>
      <c r="B37" s="349"/>
    </row>
    <row r="38" ht="139.5">
      <c r="A38" s="38" t="s">
        <v>610</v>
      </c>
    </row>
    <row r="39" ht="97.5">
      <c r="A39" s="38" t="s">
        <v>521</v>
      </c>
    </row>
    <row r="40" ht="132.75" customHeight="1">
      <c r="A40" s="38" t="s">
        <v>522</v>
      </c>
    </row>
    <row r="41" ht="153.75" customHeight="1">
      <c r="A41" s="38" t="s">
        <v>523</v>
      </c>
    </row>
    <row r="42" ht="84">
      <c r="A42" s="38" t="s">
        <v>524</v>
      </c>
    </row>
    <row r="43" ht="55.5">
      <c r="A43" s="38" t="s">
        <v>525</v>
      </c>
    </row>
    <row r="44" ht="55.5">
      <c r="A44" s="38" t="s">
        <v>276</v>
      </c>
    </row>
    <row r="45" ht="84">
      <c r="A45" s="38" t="s">
        <v>526</v>
      </c>
    </row>
    <row r="46" ht="42">
      <c r="A46" s="38" t="s">
        <v>527</v>
      </c>
    </row>
    <row r="47" ht="61.5" customHeight="1">
      <c r="A47" s="38" t="s">
        <v>528</v>
      </c>
    </row>
    <row r="48" ht="96" customHeight="1">
      <c r="A48" s="38" t="s">
        <v>277</v>
      </c>
    </row>
    <row r="49" ht="103.5" customHeight="1">
      <c r="A49" s="38" t="s">
        <v>554</v>
      </c>
    </row>
    <row r="50" ht="180" customHeight="1">
      <c r="A50" s="38" t="s">
        <v>529</v>
      </c>
    </row>
    <row r="51" ht="95.25" customHeight="1">
      <c r="A51" s="38" t="s">
        <v>530</v>
      </c>
    </row>
    <row r="52" ht="45" customHeight="1">
      <c r="A52" s="38" t="s">
        <v>531</v>
      </c>
    </row>
    <row r="53" ht="60" customHeight="1">
      <c r="A53" s="38" t="s">
        <v>532</v>
      </c>
    </row>
    <row r="54" ht="102" customHeight="1">
      <c r="A54" s="38" t="s">
        <v>533</v>
      </c>
    </row>
    <row r="55" ht="69.75">
      <c r="A55" s="38" t="s">
        <v>534</v>
      </c>
    </row>
    <row r="56" ht="42">
      <c r="A56" s="38" t="s">
        <v>159</v>
      </c>
    </row>
    <row r="57" ht="55.5" customHeight="1">
      <c r="A57" s="38" t="s">
        <v>535</v>
      </c>
    </row>
    <row r="58" ht="45" customHeight="1">
      <c r="A58" s="38" t="s">
        <v>536</v>
      </c>
    </row>
    <row r="59" ht="16.5" customHeight="1">
      <c r="A59" s="38" t="s">
        <v>505</v>
      </c>
    </row>
    <row r="60" ht="147" customHeight="1">
      <c r="A60" s="38" t="s">
        <v>537</v>
      </c>
    </row>
    <row r="61" ht="14.25">
      <c r="A61" s="38" t="s">
        <v>506</v>
      </c>
    </row>
    <row r="62" ht="90" customHeight="1">
      <c r="A62" s="38" t="s">
        <v>538</v>
      </c>
    </row>
    <row r="63" ht="139.5">
      <c r="A63" s="38" t="s">
        <v>539</v>
      </c>
    </row>
    <row r="64" ht="14.25">
      <c r="A64" s="38" t="s">
        <v>507</v>
      </c>
    </row>
    <row r="65" ht="69.75">
      <c r="A65" s="38" t="s">
        <v>540</v>
      </c>
    </row>
    <row r="66" ht="86.25" customHeight="1">
      <c r="A66" s="38" t="s">
        <v>669</v>
      </c>
    </row>
    <row r="67" ht="14.25">
      <c r="A67" s="38" t="s">
        <v>508</v>
      </c>
    </row>
    <row r="68" ht="39" customHeight="1">
      <c r="A68" s="38" t="s">
        <v>509</v>
      </c>
    </row>
    <row r="69" ht="42">
      <c r="A69" s="38" t="s">
        <v>541</v>
      </c>
    </row>
    <row r="70" ht="14.25">
      <c r="A70" s="38" t="s">
        <v>510</v>
      </c>
    </row>
    <row r="71" ht="14.25">
      <c r="A71" s="28" t="s">
        <v>466</v>
      </c>
    </row>
    <row r="72" ht="96.75" customHeight="1">
      <c r="A72" s="32" t="s">
        <v>570</v>
      </c>
    </row>
    <row r="73" ht="75.75" customHeight="1">
      <c r="A73" s="34" t="s">
        <v>542</v>
      </c>
    </row>
    <row r="74" ht="84">
      <c r="A74" s="34" t="s">
        <v>543</v>
      </c>
    </row>
    <row r="75" ht="84">
      <c r="A75" s="34" t="s">
        <v>544</v>
      </c>
    </row>
    <row r="76" ht="69.75">
      <c r="A76" s="34" t="s">
        <v>545</v>
      </c>
    </row>
    <row r="77" ht="69.75">
      <c r="A77" s="34" t="s">
        <v>75</v>
      </c>
    </row>
    <row r="78" ht="69.75">
      <c r="A78" s="34" t="s">
        <v>546</v>
      </c>
    </row>
    <row r="79" spans="1:3" s="376" customFormat="1" ht="204" customHeight="1">
      <c r="A79" s="386" t="s">
        <v>799</v>
      </c>
      <c r="B79" s="387"/>
      <c r="C79" s="377"/>
    </row>
    <row r="80" ht="14.25">
      <c r="A80" s="39"/>
    </row>
    <row r="81" ht="14.25">
      <c r="A81" s="39"/>
    </row>
    <row r="82" ht="14.25">
      <c r="A82" s="39"/>
    </row>
    <row r="83" ht="14.25">
      <c r="A83" s="39"/>
    </row>
    <row r="84" ht="14.25">
      <c r="A84" s="39"/>
    </row>
    <row r="85" ht="14.25">
      <c r="A85" s="39"/>
    </row>
    <row r="86" ht="14.25">
      <c r="A86" s="39"/>
    </row>
    <row r="87" ht="14.25">
      <c r="A87" s="39"/>
    </row>
    <row r="88" ht="14.25">
      <c r="A88" s="39"/>
    </row>
    <row r="89" ht="14.25">
      <c r="A89" s="39"/>
    </row>
    <row r="90" ht="14.25">
      <c r="A90" s="39"/>
    </row>
    <row r="91" ht="14.25">
      <c r="A91" s="39"/>
    </row>
    <row r="92" ht="14.25">
      <c r="A92" s="39"/>
    </row>
    <row r="93" ht="14.25">
      <c r="A93" s="39"/>
    </row>
    <row r="94" ht="14.25">
      <c r="A94" s="39"/>
    </row>
    <row r="95" ht="14.25">
      <c r="A95"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F93"/>
  <sheetViews>
    <sheetView zoomScale="70" zoomScaleNormal="70" zoomScalePageLayoutView="0" workbookViewId="0" topLeftCell="A1">
      <selection activeCell="G2" sqref="G2"/>
    </sheetView>
  </sheetViews>
  <sheetFormatPr defaultColWidth="11.421875" defaultRowHeight="15"/>
  <cols>
    <col min="1" max="1" width="85.7109375" style="14" customWidth="1"/>
    <col min="2" max="4" width="6.140625" style="16" customWidth="1"/>
    <col min="5" max="5" width="13.00390625" style="16" customWidth="1"/>
    <col min="6" max="6" width="2.421875" style="79" customWidth="1"/>
    <col min="7" max="16384" width="11.421875" style="14" customWidth="1"/>
  </cols>
  <sheetData>
    <row r="1" spans="1:6" s="3" customFormat="1" ht="18" customHeight="1">
      <c r="A1" s="187" t="s">
        <v>208</v>
      </c>
      <c r="B1" s="187"/>
      <c r="C1" s="187"/>
      <c r="D1" s="187"/>
      <c r="E1" s="187"/>
      <c r="F1" s="78"/>
    </row>
    <row r="2" spans="1:5" ht="60" customHeight="1">
      <c r="A2" s="188" t="s">
        <v>454</v>
      </c>
      <c r="B2" s="188"/>
      <c r="C2" s="188"/>
      <c r="D2" s="188"/>
      <c r="E2" s="188"/>
    </row>
    <row r="3" spans="1:5" ht="21" customHeight="1">
      <c r="A3" s="185" t="s">
        <v>113</v>
      </c>
      <c r="B3" s="185"/>
      <c r="C3" s="185"/>
      <c r="D3" s="185"/>
      <c r="E3" s="185"/>
    </row>
    <row r="4" spans="1:5" ht="62.25" customHeight="1">
      <c r="A4" s="179" t="s">
        <v>455</v>
      </c>
      <c r="B4" s="179"/>
      <c r="C4" s="179"/>
      <c r="D4" s="179"/>
      <c r="E4" s="179"/>
    </row>
    <row r="5" spans="1:5" ht="20.25" customHeight="1">
      <c r="A5" s="185" t="s">
        <v>244</v>
      </c>
      <c r="B5" s="185"/>
      <c r="C5" s="185"/>
      <c r="D5" s="185"/>
      <c r="E5" s="185"/>
    </row>
    <row r="6" spans="1:5" ht="18" customHeight="1">
      <c r="A6" s="173" t="s">
        <v>245</v>
      </c>
      <c r="B6" s="173"/>
      <c r="C6" s="173"/>
      <c r="D6" s="173"/>
      <c r="E6" s="173"/>
    </row>
    <row r="7" spans="1:6" s="15" customFormat="1" ht="143.25" customHeight="1">
      <c r="A7" s="189" t="s">
        <v>456</v>
      </c>
      <c r="B7" s="189"/>
      <c r="C7" s="189"/>
      <c r="D7" s="189"/>
      <c r="E7" s="189"/>
      <c r="F7" s="80"/>
    </row>
    <row r="8" spans="1:5" ht="21" customHeight="1">
      <c r="A8" s="185" t="s">
        <v>246</v>
      </c>
      <c r="B8" s="185"/>
      <c r="C8" s="185"/>
      <c r="D8" s="185"/>
      <c r="E8" s="185"/>
    </row>
    <row r="9" spans="1:5" ht="30.75" customHeight="1">
      <c r="A9" s="179" t="s">
        <v>640</v>
      </c>
      <c r="B9" s="179"/>
      <c r="C9" s="179"/>
      <c r="D9" s="179"/>
      <c r="E9" s="179"/>
    </row>
    <row r="10" spans="1:5" ht="15" customHeight="1">
      <c r="A10" s="185" t="s">
        <v>247</v>
      </c>
      <c r="B10" s="185"/>
      <c r="C10" s="185"/>
      <c r="D10" s="185"/>
      <c r="E10" s="185"/>
    </row>
    <row r="11" spans="1:5" ht="45.75" customHeight="1">
      <c r="A11" s="179" t="s">
        <v>573</v>
      </c>
      <c r="B11" s="179"/>
      <c r="C11" s="179"/>
      <c r="D11" s="179"/>
      <c r="E11" s="179"/>
    </row>
    <row r="12" spans="1:5" ht="15" customHeight="1">
      <c r="A12" s="185" t="s">
        <v>134</v>
      </c>
      <c r="B12" s="185"/>
      <c r="C12" s="185"/>
      <c r="D12" s="185"/>
      <c r="E12" s="185"/>
    </row>
    <row r="13" spans="1:5" ht="14.25" customHeight="1">
      <c r="A13" s="179" t="s">
        <v>135</v>
      </c>
      <c r="B13" s="179"/>
      <c r="C13" s="179"/>
      <c r="D13" s="179"/>
      <c r="E13" s="179"/>
    </row>
    <row r="14" spans="1:5" ht="15" customHeight="1">
      <c r="A14" s="185" t="s">
        <v>136</v>
      </c>
      <c r="B14" s="185"/>
      <c r="C14" s="185"/>
      <c r="D14" s="185"/>
      <c r="E14" s="185"/>
    </row>
    <row r="15" spans="1:5" ht="14.25" customHeight="1">
      <c r="A15" s="179" t="s">
        <v>248</v>
      </c>
      <c r="B15" s="179"/>
      <c r="C15" s="179"/>
      <c r="D15" s="179"/>
      <c r="E15" s="179"/>
    </row>
    <row r="16" spans="1:5" ht="19.5" customHeight="1">
      <c r="A16" s="185" t="s">
        <v>138</v>
      </c>
      <c r="B16" s="185"/>
      <c r="C16" s="185"/>
      <c r="D16" s="185"/>
      <c r="E16" s="185"/>
    </row>
    <row r="17" spans="1:5" ht="19.5" customHeight="1">
      <c r="A17" s="186" t="s">
        <v>581</v>
      </c>
      <c r="B17" s="186"/>
      <c r="C17" s="186"/>
      <c r="D17" s="186"/>
      <c r="E17" s="186"/>
    </row>
    <row r="18" spans="1:5" ht="18.75" customHeight="1">
      <c r="A18" s="185" t="s">
        <v>139</v>
      </c>
      <c r="B18" s="185"/>
      <c r="C18" s="185"/>
      <c r="D18" s="185"/>
      <c r="E18" s="185"/>
    </row>
    <row r="19" spans="1:5" ht="20.25" customHeight="1">
      <c r="A19" s="179" t="s">
        <v>249</v>
      </c>
      <c r="B19" s="179"/>
      <c r="C19" s="179"/>
      <c r="D19" s="179"/>
      <c r="E19" s="179"/>
    </row>
    <row r="20" spans="1:5" ht="15" customHeight="1">
      <c r="A20" s="185" t="s">
        <v>140</v>
      </c>
      <c r="B20" s="185"/>
      <c r="C20" s="185"/>
      <c r="D20" s="185"/>
      <c r="E20" s="185"/>
    </row>
    <row r="21" spans="1:5" ht="38.25" customHeight="1">
      <c r="A21" s="183" t="s">
        <v>286</v>
      </c>
      <c r="B21" s="183"/>
      <c r="C21" s="183"/>
      <c r="D21" s="183"/>
      <c r="E21" s="183"/>
    </row>
    <row r="22" spans="1:5" ht="14.25" customHeight="1">
      <c r="A22" s="184" t="s">
        <v>250</v>
      </c>
      <c r="B22" s="184"/>
      <c r="C22" s="184"/>
      <c r="D22" s="184"/>
      <c r="E22" s="184"/>
    </row>
    <row r="23" spans="1:5" ht="14.25" customHeight="1">
      <c r="A23" s="184" t="s">
        <v>251</v>
      </c>
      <c r="B23" s="184"/>
      <c r="C23" s="184"/>
      <c r="D23" s="184"/>
      <c r="E23" s="184"/>
    </row>
    <row r="24" spans="1:5" ht="14.25" customHeight="1">
      <c r="A24" s="184" t="s">
        <v>252</v>
      </c>
      <c r="B24" s="184"/>
      <c r="C24" s="184"/>
      <c r="D24" s="184"/>
      <c r="E24" s="184"/>
    </row>
    <row r="25" spans="1:5" ht="14.25" customHeight="1">
      <c r="A25" s="184" t="s">
        <v>253</v>
      </c>
      <c r="B25" s="184"/>
      <c r="C25" s="184"/>
      <c r="D25" s="184"/>
      <c r="E25" s="184"/>
    </row>
    <row r="26" spans="1:5" ht="14.25" customHeight="1">
      <c r="A26" s="184" t="s">
        <v>254</v>
      </c>
      <c r="B26" s="184"/>
      <c r="C26" s="184"/>
      <c r="D26" s="184"/>
      <c r="E26" s="184"/>
    </row>
    <row r="27" spans="1:5" ht="14.25" customHeight="1">
      <c r="A27" s="184" t="s">
        <v>255</v>
      </c>
      <c r="B27" s="184"/>
      <c r="C27" s="184"/>
      <c r="D27" s="184"/>
      <c r="E27" s="184"/>
    </row>
    <row r="28" spans="1:5" ht="14.25" customHeight="1">
      <c r="A28" s="184" t="s">
        <v>256</v>
      </c>
      <c r="B28" s="184"/>
      <c r="C28" s="184"/>
      <c r="D28" s="184"/>
      <c r="E28" s="184"/>
    </row>
    <row r="29" spans="1:5" ht="14.25" customHeight="1">
      <c r="A29" s="184" t="s">
        <v>257</v>
      </c>
      <c r="B29" s="184"/>
      <c r="C29" s="184"/>
      <c r="D29" s="184"/>
      <c r="E29" s="184"/>
    </row>
    <row r="30" spans="1:5" ht="14.25" customHeight="1">
      <c r="A30" s="184" t="s">
        <v>591</v>
      </c>
      <c r="B30" s="184"/>
      <c r="C30" s="184"/>
      <c r="D30" s="184"/>
      <c r="E30" s="184"/>
    </row>
    <row r="31" spans="1:5" ht="44.25" customHeight="1">
      <c r="A31" s="183" t="s">
        <v>289</v>
      </c>
      <c r="B31" s="183"/>
      <c r="C31" s="183"/>
      <c r="D31" s="183"/>
      <c r="E31" s="183"/>
    </row>
    <row r="32" spans="1:5" ht="14.25" customHeight="1">
      <c r="A32" s="184" t="s">
        <v>258</v>
      </c>
      <c r="B32" s="184"/>
      <c r="C32" s="184"/>
      <c r="D32" s="184"/>
      <c r="E32" s="184"/>
    </row>
    <row r="33" spans="1:5" ht="14.25" customHeight="1">
      <c r="A33" s="184" t="s">
        <v>259</v>
      </c>
      <c r="B33" s="184"/>
      <c r="C33" s="184"/>
      <c r="D33" s="184"/>
      <c r="E33" s="184"/>
    </row>
    <row r="34" spans="1:5" ht="14.25" customHeight="1">
      <c r="A34" s="184" t="s">
        <v>260</v>
      </c>
      <c r="B34" s="184"/>
      <c r="C34" s="184"/>
      <c r="D34" s="184"/>
      <c r="E34" s="184"/>
    </row>
    <row r="35" spans="1:5" ht="14.25" customHeight="1">
      <c r="A35" s="184" t="s">
        <v>261</v>
      </c>
      <c r="B35" s="184"/>
      <c r="C35" s="184"/>
      <c r="D35" s="184"/>
      <c r="E35" s="184"/>
    </row>
    <row r="36" spans="1:5" ht="14.25" customHeight="1">
      <c r="A36" s="184" t="s">
        <v>262</v>
      </c>
      <c r="B36" s="184"/>
      <c r="C36" s="184"/>
      <c r="D36" s="184"/>
      <c r="E36" s="184"/>
    </row>
    <row r="37" spans="1:5" ht="14.25" customHeight="1">
      <c r="A37" s="184" t="s">
        <v>263</v>
      </c>
      <c r="B37" s="184"/>
      <c r="C37" s="184"/>
      <c r="D37" s="184"/>
      <c r="E37" s="184"/>
    </row>
    <row r="38" spans="1:5" ht="14.25" customHeight="1">
      <c r="A38" s="184" t="s">
        <v>264</v>
      </c>
      <c r="B38" s="184"/>
      <c r="C38" s="184"/>
      <c r="D38" s="184"/>
      <c r="E38" s="184"/>
    </row>
    <row r="39" spans="1:5" ht="14.25" customHeight="1">
      <c r="A39" s="184" t="s">
        <v>265</v>
      </c>
      <c r="B39" s="184"/>
      <c r="C39" s="184"/>
      <c r="D39" s="184"/>
      <c r="E39" s="184"/>
    </row>
    <row r="40" spans="1:5" ht="14.25" customHeight="1">
      <c r="A40" s="184" t="s">
        <v>266</v>
      </c>
      <c r="B40" s="184"/>
      <c r="C40" s="184"/>
      <c r="D40" s="184"/>
      <c r="E40" s="184"/>
    </row>
    <row r="41" spans="1:5" ht="14.25" customHeight="1">
      <c r="A41" s="184" t="s">
        <v>267</v>
      </c>
      <c r="B41" s="184"/>
      <c r="C41" s="184"/>
      <c r="D41" s="184"/>
      <c r="E41" s="184"/>
    </row>
    <row r="42" spans="1:5" ht="20.25" customHeight="1">
      <c r="A42" s="185" t="s">
        <v>99</v>
      </c>
      <c r="B42" s="185"/>
      <c r="C42" s="185"/>
      <c r="D42" s="185"/>
      <c r="E42" s="185"/>
    </row>
    <row r="43" spans="1:5" ht="33.75" customHeight="1">
      <c r="A43" s="173" t="s">
        <v>585</v>
      </c>
      <c r="B43" s="173"/>
      <c r="C43" s="173"/>
      <c r="D43" s="173"/>
      <c r="E43" s="173"/>
    </row>
    <row r="44" spans="1:5" ht="87.75" customHeight="1">
      <c r="A44" s="173" t="s">
        <v>268</v>
      </c>
      <c r="B44" s="173"/>
      <c r="C44" s="173"/>
      <c r="D44" s="173"/>
      <c r="E44" s="173"/>
    </row>
    <row r="45" spans="1:5" ht="49.5" customHeight="1">
      <c r="A45" s="173" t="s">
        <v>269</v>
      </c>
      <c r="B45" s="173"/>
      <c r="C45" s="173"/>
      <c r="D45" s="173"/>
      <c r="E45" s="173"/>
    </row>
    <row r="46" spans="1:5" ht="45.75" customHeight="1">
      <c r="A46" s="173" t="s">
        <v>270</v>
      </c>
      <c r="B46" s="173"/>
      <c r="C46" s="173"/>
      <c r="D46" s="173"/>
      <c r="E46" s="173"/>
    </row>
    <row r="47" spans="1:5" ht="46.5" customHeight="1">
      <c r="A47" s="173" t="s">
        <v>271</v>
      </c>
      <c r="B47" s="173"/>
      <c r="C47" s="173"/>
      <c r="D47" s="173"/>
      <c r="E47" s="173"/>
    </row>
    <row r="48" spans="1:5" ht="47.25" customHeight="1">
      <c r="A48" s="173" t="s">
        <v>615</v>
      </c>
      <c r="B48" s="173"/>
      <c r="C48" s="173"/>
      <c r="D48" s="173"/>
      <c r="E48" s="173"/>
    </row>
    <row r="49" spans="1:5" ht="136.5" customHeight="1">
      <c r="A49" s="173" t="s">
        <v>288</v>
      </c>
      <c r="B49" s="173"/>
      <c r="C49" s="173"/>
      <c r="D49" s="173"/>
      <c r="E49" s="173"/>
    </row>
    <row r="50" spans="1:5" ht="45" customHeight="1">
      <c r="A50" s="173" t="s">
        <v>272</v>
      </c>
      <c r="B50" s="173"/>
      <c r="C50" s="173"/>
      <c r="D50" s="173"/>
      <c r="E50" s="173"/>
    </row>
    <row r="51" spans="1:5" ht="75" customHeight="1">
      <c r="A51" s="173" t="s">
        <v>586</v>
      </c>
      <c r="B51" s="173"/>
      <c r="C51" s="173"/>
      <c r="D51" s="173"/>
      <c r="E51" s="173"/>
    </row>
    <row r="52" spans="1:6" ht="89.25" customHeight="1">
      <c r="A52" s="173" t="s">
        <v>805</v>
      </c>
      <c r="B52" s="173"/>
      <c r="C52" s="173"/>
      <c r="D52" s="173"/>
      <c r="E52" s="173"/>
      <c r="F52" s="388"/>
    </row>
    <row r="53" spans="1:5" ht="88.5" customHeight="1">
      <c r="A53" s="173" t="s">
        <v>677</v>
      </c>
      <c r="B53" s="173"/>
      <c r="C53" s="173"/>
      <c r="D53" s="173"/>
      <c r="E53" s="173"/>
    </row>
    <row r="54" spans="1:5" ht="104.25" customHeight="1">
      <c r="A54" s="173" t="s">
        <v>273</v>
      </c>
      <c r="B54" s="173"/>
      <c r="C54" s="173"/>
      <c r="D54" s="173"/>
      <c r="E54" s="173"/>
    </row>
    <row r="55" spans="1:5" ht="87" customHeight="1">
      <c r="A55" s="173" t="s">
        <v>242</v>
      </c>
      <c r="B55" s="173"/>
      <c r="C55" s="173"/>
      <c r="D55" s="173"/>
      <c r="E55" s="173"/>
    </row>
    <row r="56" spans="1:5" ht="77.25" customHeight="1">
      <c r="A56" s="173" t="s">
        <v>616</v>
      </c>
      <c r="B56" s="173"/>
      <c r="C56" s="173"/>
      <c r="D56" s="173"/>
      <c r="E56" s="173"/>
    </row>
    <row r="57" spans="1:5" ht="108" customHeight="1">
      <c r="A57" s="173" t="s">
        <v>274</v>
      </c>
      <c r="B57" s="173"/>
      <c r="C57" s="173"/>
      <c r="D57" s="173"/>
      <c r="E57" s="173"/>
    </row>
    <row r="58" spans="1:5" ht="52.5" customHeight="1">
      <c r="A58" s="173" t="s">
        <v>592</v>
      </c>
      <c r="B58" s="173"/>
      <c r="C58" s="173"/>
      <c r="D58" s="173"/>
      <c r="E58" s="173"/>
    </row>
    <row r="59" spans="1:5" ht="51" customHeight="1">
      <c r="A59" s="173" t="s">
        <v>679</v>
      </c>
      <c r="B59" s="173"/>
      <c r="C59" s="173"/>
      <c r="D59" s="173"/>
      <c r="E59" s="173"/>
    </row>
    <row r="60" spans="1:6" ht="21" customHeight="1">
      <c r="A60" s="173"/>
      <c r="B60" s="173"/>
      <c r="C60" s="173"/>
      <c r="D60" s="173"/>
      <c r="E60" s="173"/>
      <c r="F60" s="388"/>
    </row>
    <row r="61" spans="1:6" ht="62.25" customHeight="1">
      <c r="A61" s="173" t="s">
        <v>796</v>
      </c>
      <c r="B61" s="173"/>
      <c r="C61" s="173"/>
      <c r="D61" s="173"/>
      <c r="E61" s="173"/>
      <c r="F61" s="366"/>
    </row>
    <row r="62" spans="1:5" ht="72.75" customHeight="1">
      <c r="A62" s="173" t="s">
        <v>275</v>
      </c>
      <c r="B62" s="173"/>
      <c r="C62" s="173"/>
      <c r="D62" s="173"/>
      <c r="E62" s="173"/>
    </row>
    <row r="63" spans="1:5" ht="36" customHeight="1">
      <c r="A63" s="173" t="s">
        <v>476</v>
      </c>
      <c r="B63" s="173"/>
      <c r="C63" s="173"/>
      <c r="D63" s="173"/>
      <c r="E63" s="173"/>
    </row>
    <row r="64" spans="1:5" ht="60" customHeight="1">
      <c r="A64" s="173" t="s">
        <v>276</v>
      </c>
      <c r="B64" s="173"/>
      <c r="C64" s="173"/>
      <c r="D64" s="173"/>
      <c r="E64" s="173"/>
    </row>
    <row r="65" spans="1:5" ht="80.25" customHeight="1">
      <c r="A65" s="173" t="s">
        <v>277</v>
      </c>
      <c r="B65" s="173"/>
      <c r="C65" s="173"/>
      <c r="D65" s="173"/>
      <c r="E65" s="173"/>
    </row>
    <row r="66" spans="1:5" ht="89.25" customHeight="1">
      <c r="A66" s="173" t="s">
        <v>657</v>
      </c>
      <c r="B66" s="173"/>
      <c r="C66" s="173"/>
      <c r="D66" s="173"/>
      <c r="E66" s="173"/>
    </row>
    <row r="67" spans="1:5" ht="78" customHeight="1">
      <c r="A67" s="183" t="s">
        <v>278</v>
      </c>
      <c r="B67" s="183"/>
      <c r="C67" s="183"/>
      <c r="D67" s="183"/>
      <c r="E67" s="183"/>
    </row>
    <row r="68" spans="1:5" ht="17.25" customHeight="1">
      <c r="A68" s="183" t="s">
        <v>617</v>
      </c>
      <c r="B68" s="183"/>
      <c r="C68" s="183"/>
      <c r="D68" s="183"/>
      <c r="E68" s="183"/>
    </row>
    <row r="69" spans="1:5" ht="74.25" customHeight="1">
      <c r="A69" s="173" t="s">
        <v>287</v>
      </c>
      <c r="B69" s="173"/>
      <c r="C69" s="173"/>
      <c r="D69" s="173"/>
      <c r="E69" s="173"/>
    </row>
    <row r="70" spans="1:5" ht="75" customHeight="1">
      <c r="A70" s="173" t="s">
        <v>279</v>
      </c>
      <c r="B70" s="173"/>
      <c r="C70" s="173"/>
      <c r="D70" s="173"/>
      <c r="E70" s="173"/>
    </row>
    <row r="71" spans="1:5" ht="65.25" customHeight="1">
      <c r="A71" s="173" t="s">
        <v>280</v>
      </c>
      <c r="B71" s="173"/>
      <c r="C71" s="173"/>
      <c r="D71" s="173"/>
      <c r="E71" s="173"/>
    </row>
    <row r="72" spans="1:6" s="15" customFormat="1" ht="78" customHeight="1">
      <c r="A72" s="172" t="s">
        <v>281</v>
      </c>
      <c r="B72" s="172"/>
      <c r="C72" s="172"/>
      <c r="D72" s="172"/>
      <c r="E72" s="172"/>
      <c r="F72" s="80"/>
    </row>
    <row r="73" spans="1:5" ht="33" customHeight="1">
      <c r="A73" s="173" t="s">
        <v>658</v>
      </c>
      <c r="B73" s="173"/>
      <c r="C73" s="173"/>
      <c r="D73" s="173"/>
      <c r="E73" s="173"/>
    </row>
    <row r="74" spans="1:5" ht="133.5" customHeight="1">
      <c r="A74" s="173" t="s">
        <v>618</v>
      </c>
      <c r="B74" s="173"/>
      <c r="C74" s="173"/>
      <c r="D74" s="173"/>
      <c r="E74" s="173"/>
    </row>
    <row r="75" spans="1:5" ht="243.75" customHeight="1">
      <c r="A75" s="173" t="s">
        <v>282</v>
      </c>
      <c r="B75" s="173"/>
      <c r="C75" s="173"/>
      <c r="D75" s="173"/>
      <c r="E75" s="173"/>
    </row>
    <row r="76" spans="1:5" ht="85.5" customHeight="1">
      <c r="A76" s="173" t="s">
        <v>619</v>
      </c>
      <c r="B76" s="173"/>
      <c r="C76" s="173"/>
      <c r="D76" s="173"/>
      <c r="E76" s="173"/>
    </row>
    <row r="77" spans="1:5" ht="31.5" customHeight="1">
      <c r="A77" s="173" t="s">
        <v>574</v>
      </c>
      <c r="B77" s="173"/>
      <c r="C77" s="173"/>
      <c r="D77" s="173"/>
      <c r="E77" s="173"/>
    </row>
    <row r="78" spans="1:5" ht="60.75" customHeight="1">
      <c r="A78" s="173" t="s">
        <v>670</v>
      </c>
      <c r="B78" s="173"/>
      <c r="C78" s="173"/>
      <c r="D78" s="173"/>
      <c r="E78" s="173"/>
    </row>
    <row r="79" spans="1:5" ht="79.5" customHeight="1">
      <c r="A79" s="173" t="s">
        <v>659</v>
      </c>
      <c r="B79" s="173"/>
      <c r="C79" s="173"/>
      <c r="D79" s="173"/>
      <c r="E79" s="173"/>
    </row>
    <row r="80" spans="1:5" ht="153" customHeight="1">
      <c r="A80" s="178" t="s">
        <v>662</v>
      </c>
      <c r="B80" s="178"/>
      <c r="C80" s="178"/>
      <c r="D80" s="178"/>
      <c r="E80" s="178"/>
    </row>
    <row r="81" spans="1:5" ht="78.75" customHeight="1">
      <c r="A81" s="174" t="s">
        <v>780</v>
      </c>
      <c r="B81" s="175"/>
      <c r="C81" s="175"/>
      <c r="D81" s="175"/>
      <c r="E81" s="176"/>
    </row>
    <row r="82" spans="1:5" ht="78" customHeight="1">
      <c r="A82" s="174" t="s">
        <v>290</v>
      </c>
      <c r="B82" s="175"/>
      <c r="C82" s="175"/>
      <c r="D82" s="175"/>
      <c r="E82" s="176"/>
    </row>
    <row r="83" spans="1:5" ht="25.5" customHeight="1">
      <c r="A83" s="174" t="s">
        <v>620</v>
      </c>
      <c r="B83" s="175"/>
      <c r="C83" s="175"/>
      <c r="D83" s="175"/>
      <c r="E83" s="176"/>
    </row>
    <row r="84" spans="1:5" ht="84.75" customHeight="1">
      <c r="A84" s="174" t="s">
        <v>782</v>
      </c>
      <c r="B84" s="175"/>
      <c r="C84" s="175"/>
      <c r="D84" s="175"/>
      <c r="E84" s="176"/>
    </row>
    <row r="85" spans="1:5" ht="150" customHeight="1">
      <c r="A85" s="174" t="s">
        <v>781</v>
      </c>
      <c r="B85" s="175"/>
      <c r="C85" s="175"/>
      <c r="D85" s="175"/>
      <c r="E85" s="176"/>
    </row>
    <row r="86" spans="1:6" s="1" customFormat="1" ht="17.25" customHeight="1">
      <c r="A86" s="180" t="s">
        <v>477</v>
      </c>
      <c r="B86" s="181"/>
      <c r="C86" s="181"/>
      <c r="D86" s="181"/>
      <c r="E86" s="182"/>
      <c r="F86" s="81"/>
    </row>
    <row r="87" spans="1:5" ht="67.5" customHeight="1">
      <c r="A87" s="179" t="s">
        <v>478</v>
      </c>
      <c r="B87" s="179"/>
      <c r="C87" s="179"/>
      <c r="D87" s="179"/>
      <c r="E87" s="179"/>
    </row>
    <row r="88" spans="1:5" ht="65.25" customHeight="1">
      <c r="A88" s="173" t="s">
        <v>621</v>
      </c>
      <c r="B88" s="173"/>
      <c r="C88" s="173"/>
      <c r="D88" s="173"/>
      <c r="E88" s="173"/>
    </row>
    <row r="89" spans="1:5" ht="15" customHeight="1">
      <c r="A89" s="173" t="s">
        <v>283</v>
      </c>
      <c r="B89" s="173"/>
      <c r="C89" s="173"/>
      <c r="D89" s="173"/>
      <c r="E89" s="173"/>
    </row>
    <row r="90" spans="1:5" ht="45.75" customHeight="1">
      <c r="A90" s="173" t="s">
        <v>284</v>
      </c>
      <c r="B90" s="173"/>
      <c r="C90" s="173"/>
      <c r="D90" s="173"/>
      <c r="E90" s="173"/>
    </row>
    <row r="91" spans="1:5" ht="78" customHeight="1">
      <c r="A91" s="177" t="s">
        <v>285</v>
      </c>
      <c r="B91" s="177"/>
      <c r="C91" s="177"/>
      <c r="D91" s="177"/>
      <c r="E91" s="177"/>
    </row>
    <row r="92" spans="1:5" ht="14.25">
      <c r="A92" s="92" t="s">
        <v>661</v>
      </c>
      <c r="B92" s="92"/>
      <c r="C92" s="171"/>
      <c r="D92" s="171"/>
      <c r="E92" s="171"/>
    </row>
    <row r="93" spans="1:5" ht="180" customHeight="1">
      <c r="A93" s="85" t="s">
        <v>660</v>
      </c>
      <c r="B93" s="85"/>
      <c r="C93" s="85"/>
      <c r="D93" s="85"/>
      <c r="E93" s="85"/>
    </row>
  </sheetData>
  <sheetProtection/>
  <mergeCells count="93">
    <mergeCell ref="A83:E83"/>
    <mergeCell ref="A84:E84"/>
    <mergeCell ref="A85:E85"/>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57:E57"/>
    <mergeCell ref="A44:E44"/>
    <mergeCell ref="A45:E45"/>
    <mergeCell ref="A46:E46"/>
    <mergeCell ref="A47:E47"/>
    <mergeCell ref="A49:E49"/>
    <mergeCell ref="A48:E48"/>
    <mergeCell ref="A67:E67"/>
    <mergeCell ref="A50:E50"/>
    <mergeCell ref="A51:E51"/>
    <mergeCell ref="A52:E52"/>
    <mergeCell ref="A53:E53"/>
    <mergeCell ref="A60:E60"/>
    <mergeCell ref="A61:E61"/>
    <mergeCell ref="A54:E54"/>
    <mergeCell ref="A56:E56"/>
    <mergeCell ref="A55:E55"/>
    <mergeCell ref="A86:E86"/>
    <mergeCell ref="A58:E58"/>
    <mergeCell ref="A59:E59"/>
    <mergeCell ref="A62:E62"/>
    <mergeCell ref="A68:E68"/>
    <mergeCell ref="A69:E69"/>
    <mergeCell ref="A70:E70"/>
    <mergeCell ref="A64:E64"/>
    <mergeCell ref="A65:E65"/>
    <mergeCell ref="A66:E66"/>
    <mergeCell ref="A79:E79"/>
    <mergeCell ref="A63:E63"/>
    <mergeCell ref="A91:E91"/>
    <mergeCell ref="A80:E80"/>
    <mergeCell ref="A87:E87"/>
    <mergeCell ref="A88:E88"/>
    <mergeCell ref="A89:E89"/>
    <mergeCell ref="A90:E90"/>
    <mergeCell ref="A81:E81"/>
    <mergeCell ref="A71:E71"/>
    <mergeCell ref="A92:E92"/>
    <mergeCell ref="A93:E93"/>
    <mergeCell ref="A72:E72"/>
    <mergeCell ref="A73:E73"/>
    <mergeCell ref="A74:E74"/>
    <mergeCell ref="A75:E75"/>
    <mergeCell ref="A82:E82"/>
    <mergeCell ref="A76:E76"/>
    <mergeCell ref="A77:E77"/>
    <mergeCell ref="A78:E78"/>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N125"/>
  <sheetViews>
    <sheetView zoomScale="60" zoomScaleNormal="60" zoomScaleSheetLayoutView="175" workbookViewId="0" topLeftCell="A2">
      <selection activeCell="F5" sqref="F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2.421875" style="13" customWidth="1"/>
    <col min="6" max="6" width="41.28125" style="13" customWidth="1"/>
    <col min="7" max="16384" width="11.421875" style="13" customWidth="1"/>
  </cols>
  <sheetData>
    <row r="1" spans="1:4" ht="18">
      <c r="A1" s="302" t="s">
        <v>208</v>
      </c>
      <c r="B1" s="302"/>
      <c r="C1" s="302"/>
      <c r="D1" s="303"/>
    </row>
    <row r="2" spans="1:4" ht="39" customHeight="1">
      <c r="A2" s="302" t="s">
        <v>457</v>
      </c>
      <c r="B2" s="302"/>
      <c r="C2" s="302"/>
      <c r="D2" s="303"/>
    </row>
    <row r="3" spans="1:4" ht="18">
      <c r="A3" s="302" t="s">
        <v>240</v>
      </c>
      <c r="B3" s="302"/>
      <c r="C3" s="302"/>
      <c r="D3" s="303"/>
    </row>
    <row r="4" spans="1:4" s="5" customFormat="1" ht="13.5">
      <c r="A4" s="222" t="s">
        <v>241</v>
      </c>
      <c r="B4" s="223"/>
      <c r="C4" s="223"/>
      <c r="D4" s="224"/>
    </row>
    <row r="5" spans="1:4" s="5" customFormat="1" ht="82.5" customHeight="1">
      <c r="A5" s="216" t="s">
        <v>291</v>
      </c>
      <c r="B5" s="217"/>
      <c r="C5" s="217"/>
      <c r="D5" s="218"/>
    </row>
    <row r="6" spans="1:4" s="4" customFormat="1" ht="13.5">
      <c r="A6" s="225" t="s">
        <v>292</v>
      </c>
      <c r="B6" s="226"/>
      <c r="C6" s="226"/>
      <c r="D6" s="227"/>
    </row>
    <row r="7" spans="1:4" s="4" customFormat="1" ht="13.5">
      <c r="A7" s="228" t="s">
        <v>417</v>
      </c>
      <c r="B7" s="229"/>
      <c r="C7" s="229"/>
      <c r="D7" s="230"/>
    </row>
    <row r="8" spans="1:4" s="4" customFormat="1" ht="16.5" customHeight="1">
      <c r="A8" s="304" t="s">
        <v>293</v>
      </c>
      <c r="B8" s="305"/>
      <c r="C8" s="305"/>
      <c r="D8" s="306"/>
    </row>
    <row r="9" spans="1:4" s="4" customFormat="1" ht="47.25" customHeight="1">
      <c r="A9" s="231" t="s">
        <v>294</v>
      </c>
      <c r="B9" s="232"/>
      <c r="C9" s="232"/>
      <c r="D9" s="233"/>
    </row>
    <row r="10" spans="1:4" s="5" customFormat="1" ht="20.25" customHeight="1">
      <c r="A10" s="237" t="s">
        <v>115</v>
      </c>
      <c r="B10" s="238"/>
      <c r="C10" s="238"/>
      <c r="D10" s="239"/>
    </row>
    <row r="11" spans="1:4" s="5" customFormat="1" ht="26.25" customHeight="1">
      <c r="A11" s="234" t="s">
        <v>672</v>
      </c>
      <c r="B11" s="235"/>
      <c r="C11" s="235"/>
      <c r="D11" s="236"/>
    </row>
    <row r="12" spans="1:4" s="5" customFormat="1" ht="75" customHeight="1">
      <c r="A12" s="231" t="s">
        <v>458</v>
      </c>
      <c r="B12" s="232"/>
      <c r="C12" s="232"/>
      <c r="D12" s="233"/>
    </row>
    <row r="13" spans="1:4" s="5" customFormat="1" ht="13.5">
      <c r="A13" s="240" t="s">
        <v>641</v>
      </c>
      <c r="B13" s="241"/>
      <c r="C13" s="241"/>
      <c r="D13" s="242"/>
    </row>
    <row r="14" spans="1:4" s="5" customFormat="1" ht="75.75" customHeight="1">
      <c r="A14" s="216" t="s">
        <v>462</v>
      </c>
      <c r="B14" s="217"/>
      <c r="C14" s="217"/>
      <c r="D14" s="218"/>
    </row>
    <row r="15" spans="1:4" s="5" customFormat="1" ht="17.25" customHeight="1">
      <c r="A15" s="243" t="s">
        <v>295</v>
      </c>
      <c r="B15" s="244"/>
      <c r="C15" s="244"/>
      <c r="D15" s="245"/>
    </row>
    <row r="16" spans="1:4" s="5" customFormat="1" ht="30.75" customHeight="1">
      <c r="A16" s="246" t="s">
        <v>296</v>
      </c>
      <c r="B16" s="247"/>
      <c r="C16" s="247"/>
      <c r="D16" s="248"/>
    </row>
    <row r="17" spans="1:4" s="5" customFormat="1" ht="13.5">
      <c r="A17" s="204" t="s">
        <v>297</v>
      </c>
      <c r="B17" s="205"/>
      <c r="C17" s="205"/>
      <c r="D17" s="206"/>
    </row>
    <row r="18" spans="1:4" s="5" customFormat="1" ht="56.25" customHeight="1">
      <c r="A18" s="216" t="s">
        <v>298</v>
      </c>
      <c r="B18" s="217"/>
      <c r="C18" s="217"/>
      <c r="D18" s="218"/>
    </row>
    <row r="19" spans="1:4" s="5" customFormat="1" ht="56.25" customHeight="1">
      <c r="A19" s="231" t="s">
        <v>299</v>
      </c>
      <c r="B19" s="232"/>
      <c r="C19" s="232"/>
      <c r="D19" s="233"/>
    </row>
    <row r="20" spans="1:4" s="5" customFormat="1" ht="13.5">
      <c r="A20" s="19" t="s">
        <v>300</v>
      </c>
      <c r="B20" s="214" t="s">
        <v>301</v>
      </c>
      <c r="C20" s="214"/>
      <c r="D20" s="215"/>
    </row>
    <row r="21" spans="1:4" s="5" customFormat="1" ht="60.75" customHeight="1">
      <c r="A21" s="219" t="s">
        <v>302</v>
      </c>
      <c r="B21" s="212"/>
      <c r="C21" s="212"/>
      <c r="D21" s="213"/>
    </row>
    <row r="22" spans="1:4" s="5" customFormat="1" ht="13.5">
      <c r="A22" s="19" t="s">
        <v>303</v>
      </c>
      <c r="B22" s="214" t="s">
        <v>304</v>
      </c>
      <c r="C22" s="214"/>
      <c r="D22" s="215"/>
    </row>
    <row r="23" spans="1:4" s="5" customFormat="1" ht="68.25" customHeight="1">
      <c r="A23" s="219" t="s">
        <v>305</v>
      </c>
      <c r="B23" s="212"/>
      <c r="C23" s="212"/>
      <c r="D23" s="213"/>
    </row>
    <row r="24" spans="1:4" s="5" customFormat="1" ht="24.75" customHeight="1">
      <c r="A24" s="19" t="s">
        <v>306</v>
      </c>
      <c r="B24" s="214" t="s">
        <v>307</v>
      </c>
      <c r="C24" s="214"/>
      <c r="D24" s="215"/>
    </row>
    <row r="25" spans="1:4" s="5" customFormat="1" ht="75" customHeight="1">
      <c r="A25" s="231" t="s">
        <v>308</v>
      </c>
      <c r="B25" s="232"/>
      <c r="C25" s="232"/>
      <c r="D25" s="233"/>
    </row>
    <row r="26" spans="1:4" s="5" customFormat="1" ht="27.75" customHeight="1">
      <c r="A26" s="19" t="s">
        <v>309</v>
      </c>
      <c r="B26" s="214" t="s">
        <v>310</v>
      </c>
      <c r="C26" s="214"/>
      <c r="D26" s="215"/>
    </row>
    <row r="27" spans="1:4" s="5" customFormat="1" ht="84" customHeight="1">
      <c r="A27" s="190" t="s">
        <v>311</v>
      </c>
      <c r="B27" s="191"/>
      <c r="C27" s="191"/>
      <c r="D27" s="192"/>
    </row>
    <row r="28" spans="1:4" s="5" customFormat="1" ht="22.5" customHeight="1">
      <c r="A28" s="190" t="s">
        <v>312</v>
      </c>
      <c r="B28" s="191"/>
      <c r="C28" s="191"/>
      <c r="D28" s="192"/>
    </row>
    <row r="29" spans="1:4" s="5" customFormat="1" ht="51" customHeight="1">
      <c r="A29" s="20" t="s">
        <v>313</v>
      </c>
      <c r="B29" s="191" t="s">
        <v>314</v>
      </c>
      <c r="C29" s="191"/>
      <c r="D29" s="192"/>
    </row>
    <row r="30" spans="1:4" s="5" customFormat="1" ht="45.75" customHeight="1">
      <c r="A30" s="20" t="s">
        <v>315</v>
      </c>
      <c r="B30" s="191" t="s">
        <v>316</v>
      </c>
      <c r="C30" s="191"/>
      <c r="D30" s="192"/>
    </row>
    <row r="31" spans="1:4" s="5" customFormat="1" ht="23.25" customHeight="1">
      <c r="A31" s="20" t="s">
        <v>317</v>
      </c>
      <c r="B31" s="191" t="s">
        <v>318</v>
      </c>
      <c r="C31" s="191"/>
      <c r="D31" s="192"/>
    </row>
    <row r="32" spans="1:4" s="5" customFormat="1" ht="36.75" customHeight="1">
      <c r="A32" s="20" t="s">
        <v>319</v>
      </c>
      <c r="B32" s="191" t="s">
        <v>320</v>
      </c>
      <c r="C32" s="191"/>
      <c r="D32" s="192"/>
    </row>
    <row r="33" spans="1:4" s="5" customFormat="1" ht="33" customHeight="1">
      <c r="A33" s="21" t="s">
        <v>321</v>
      </c>
      <c r="B33" s="212" t="s">
        <v>322</v>
      </c>
      <c r="C33" s="212"/>
      <c r="D33" s="213"/>
    </row>
    <row r="34" spans="1:4" s="5" customFormat="1" ht="23.25" customHeight="1">
      <c r="A34" s="19" t="s">
        <v>323</v>
      </c>
      <c r="B34" s="214" t="s">
        <v>324</v>
      </c>
      <c r="C34" s="214"/>
      <c r="D34" s="215"/>
    </row>
    <row r="35" spans="1:4" s="5" customFormat="1" ht="52.5" customHeight="1">
      <c r="A35" s="216" t="s">
        <v>325</v>
      </c>
      <c r="B35" s="217"/>
      <c r="C35" s="217"/>
      <c r="D35" s="218"/>
    </row>
    <row r="36" spans="1:4" s="5" customFormat="1" ht="36" customHeight="1">
      <c r="A36" s="22" t="s">
        <v>326</v>
      </c>
      <c r="B36" s="241" t="s">
        <v>327</v>
      </c>
      <c r="C36" s="241"/>
      <c r="D36" s="242"/>
    </row>
    <row r="37" spans="1:4" s="5" customFormat="1" ht="54" customHeight="1">
      <c r="A37" s="231" t="s">
        <v>328</v>
      </c>
      <c r="B37" s="232"/>
      <c r="C37" s="232"/>
      <c r="D37" s="233"/>
    </row>
    <row r="38" spans="1:4" s="5" customFormat="1" ht="45.75" customHeight="1">
      <c r="A38" s="23" t="s">
        <v>329</v>
      </c>
      <c r="B38" s="249" t="s">
        <v>330</v>
      </c>
      <c r="C38" s="249"/>
      <c r="D38" s="250"/>
    </row>
    <row r="39" spans="1:4" s="5" customFormat="1" ht="113.25" customHeight="1">
      <c r="A39" s="20" t="s">
        <v>331</v>
      </c>
      <c r="B39" s="191" t="s">
        <v>332</v>
      </c>
      <c r="C39" s="191"/>
      <c r="D39" s="192"/>
    </row>
    <row r="40" spans="1:4" s="5" customFormat="1" ht="69" customHeight="1">
      <c r="A40" s="20" t="s">
        <v>333</v>
      </c>
      <c r="B40" s="191" t="s">
        <v>334</v>
      </c>
      <c r="C40" s="191"/>
      <c r="D40" s="192"/>
    </row>
    <row r="41" spans="1:4" s="5" customFormat="1" ht="41.25" customHeight="1">
      <c r="A41" s="20" t="s">
        <v>335</v>
      </c>
      <c r="B41" s="191" t="s">
        <v>336</v>
      </c>
      <c r="C41" s="191"/>
      <c r="D41" s="192"/>
    </row>
    <row r="42" spans="1:4" s="5" customFormat="1" ht="61.5" customHeight="1">
      <c r="A42" s="20" t="s">
        <v>337</v>
      </c>
      <c r="B42" s="191" t="s">
        <v>338</v>
      </c>
      <c r="C42" s="191"/>
      <c r="D42" s="192"/>
    </row>
    <row r="43" spans="1:4" s="5" customFormat="1" ht="34.5" customHeight="1">
      <c r="A43" s="20" t="s">
        <v>339</v>
      </c>
      <c r="B43" s="191" t="s">
        <v>340</v>
      </c>
      <c r="C43" s="191"/>
      <c r="D43" s="192"/>
    </row>
    <row r="44" spans="1:4" s="5" customFormat="1" ht="28.5" customHeight="1">
      <c r="A44" s="23" t="s">
        <v>341</v>
      </c>
      <c r="B44" s="220" t="s">
        <v>342</v>
      </c>
      <c r="C44" s="220"/>
      <c r="D44" s="221"/>
    </row>
    <row r="45" spans="1:4" s="5" customFormat="1" ht="63.75" customHeight="1">
      <c r="A45" s="190" t="s">
        <v>343</v>
      </c>
      <c r="B45" s="191"/>
      <c r="C45" s="191"/>
      <c r="D45" s="192"/>
    </row>
    <row r="46" spans="1:4" s="5" customFormat="1" ht="38.25" customHeight="1">
      <c r="A46" s="219" t="s">
        <v>344</v>
      </c>
      <c r="B46" s="212"/>
      <c r="C46" s="212"/>
      <c r="D46" s="213"/>
    </row>
    <row r="47" spans="1:4" s="5" customFormat="1" ht="13.5">
      <c r="A47" s="23" t="s">
        <v>345</v>
      </c>
      <c r="B47" s="220" t="s">
        <v>346</v>
      </c>
      <c r="C47" s="220"/>
      <c r="D47" s="221"/>
    </row>
    <row r="48" spans="1:4" s="5" customFormat="1" ht="60" customHeight="1">
      <c r="A48" s="190" t="s">
        <v>347</v>
      </c>
      <c r="B48" s="191"/>
      <c r="C48" s="191"/>
      <c r="D48" s="192"/>
    </row>
    <row r="49" spans="1:4" s="5" customFormat="1" ht="13.5">
      <c r="A49" s="17" t="s">
        <v>348</v>
      </c>
      <c r="B49" s="207" t="s">
        <v>349</v>
      </c>
      <c r="C49" s="208"/>
      <c r="D49" s="208"/>
    </row>
    <row r="50" spans="1:4" s="5" customFormat="1" ht="90" customHeight="1">
      <c r="A50" s="254" t="s">
        <v>350</v>
      </c>
      <c r="B50" s="254"/>
      <c r="C50" s="254"/>
      <c r="D50" s="254"/>
    </row>
    <row r="51" spans="1:4" s="5" customFormat="1" ht="13.5">
      <c r="A51" s="17" t="s">
        <v>351</v>
      </c>
      <c r="B51" s="207" t="s">
        <v>352</v>
      </c>
      <c r="C51" s="208"/>
      <c r="D51" s="208"/>
    </row>
    <row r="52" spans="1:4" s="5" customFormat="1" ht="67.5" customHeight="1">
      <c r="A52" s="254" t="s">
        <v>353</v>
      </c>
      <c r="B52" s="254"/>
      <c r="C52" s="254"/>
      <c r="D52" s="254"/>
    </row>
    <row r="53" spans="1:4" s="5" customFormat="1" ht="13.5">
      <c r="A53" s="17" t="s">
        <v>345</v>
      </c>
      <c r="B53" s="207" t="s">
        <v>354</v>
      </c>
      <c r="C53" s="208"/>
      <c r="D53" s="208"/>
    </row>
    <row r="54" spans="1:4" s="5" customFormat="1" ht="67.5" customHeight="1">
      <c r="A54" s="254" t="s">
        <v>623</v>
      </c>
      <c r="B54" s="254"/>
      <c r="C54" s="254"/>
      <c r="D54" s="254"/>
    </row>
    <row r="55" spans="1:4" s="5" customFormat="1" ht="13.5">
      <c r="A55" s="17" t="s">
        <v>355</v>
      </c>
      <c r="B55" s="207" t="s">
        <v>356</v>
      </c>
      <c r="C55" s="208"/>
      <c r="D55" s="208"/>
    </row>
    <row r="56" spans="1:4" s="5" customFormat="1" ht="44.25" customHeight="1">
      <c r="A56" s="254" t="s">
        <v>357</v>
      </c>
      <c r="B56" s="254"/>
      <c r="C56" s="254"/>
      <c r="D56" s="254"/>
    </row>
    <row r="57" spans="1:4" ht="90" customHeight="1">
      <c r="A57" s="196" t="s">
        <v>487</v>
      </c>
      <c r="B57" s="196"/>
      <c r="C57" s="196"/>
      <c r="D57" s="196"/>
    </row>
    <row r="58" spans="1:4" ht="86.25" customHeight="1">
      <c r="A58" s="196" t="s">
        <v>488</v>
      </c>
      <c r="B58" s="196"/>
      <c r="C58" s="196"/>
      <c r="D58" s="196"/>
    </row>
    <row r="59" spans="1:4" ht="14.25">
      <c r="A59" s="197" t="s">
        <v>622</v>
      </c>
      <c r="B59" s="197"/>
      <c r="C59" s="197"/>
      <c r="D59" s="197"/>
    </row>
    <row r="60" spans="1:4" ht="408.75" customHeight="1">
      <c r="A60" s="317" t="s">
        <v>642</v>
      </c>
      <c r="B60" s="318"/>
      <c r="C60" s="318"/>
      <c r="D60" s="319"/>
    </row>
    <row r="61" spans="1:4" s="5" customFormat="1" ht="20.25" customHeight="1">
      <c r="A61" s="261" t="s">
        <v>295</v>
      </c>
      <c r="B61" s="262"/>
      <c r="C61" s="262"/>
      <c r="D61" s="263"/>
    </row>
    <row r="62" spans="1:4" s="5" customFormat="1" ht="34.5" customHeight="1" thickBot="1">
      <c r="A62" s="251" t="s">
        <v>358</v>
      </c>
      <c r="B62" s="252"/>
      <c r="C62" s="252"/>
      <c r="D62" s="253"/>
    </row>
    <row r="63" spans="1:4" s="5" customFormat="1" ht="22.5" customHeight="1">
      <c r="A63" s="255" t="s">
        <v>359</v>
      </c>
      <c r="B63" s="256"/>
      <c r="C63" s="256"/>
      <c r="D63" s="257"/>
    </row>
    <row r="64" spans="1:4" s="5" customFormat="1" ht="37.5" customHeight="1">
      <c r="A64" s="198" t="s">
        <v>399</v>
      </c>
      <c r="B64" s="199"/>
      <c r="C64" s="199"/>
      <c r="D64" s="200"/>
    </row>
    <row r="65" spans="1:4" s="5" customFormat="1" ht="23.25" customHeight="1">
      <c r="A65" s="201" t="s">
        <v>360</v>
      </c>
      <c r="B65" s="202"/>
      <c r="C65" s="202"/>
      <c r="D65" s="203"/>
    </row>
    <row r="66" spans="1:4" s="5" customFormat="1" ht="28.5" customHeight="1">
      <c r="A66" s="204" t="s">
        <v>361</v>
      </c>
      <c r="B66" s="205"/>
      <c r="C66" s="205"/>
      <c r="D66" s="206"/>
    </row>
    <row r="67" spans="1:4" s="5" customFormat="1" ht="61.5" customHeight="1">
      <c r="A67" s="231" t="s">
        <v>362</v>
      </c>
      <c r="B67" s="232"/>
      <c r="C67" s="232"/>
      <c r="D67" s="233"/>
    </row>
    <row r="68" spans="1:4" s="5" customFormat="1" ht="22.5" customHeight="1">
      <c r="A68" s="204" t="s">
        <v>363</v>
      </c>
      <c r="B68" s="205"/>
      <c r="C68" s="205"/>
      <c r="D68" s="206"/>
    </row>
    <row r="69" spans="1:4" s="5" customFormat="1" ht="72" customHeight="1">
      <c r="A69" s="231" t="s">
        <v>364</v>
      </c>
      <c r="B69" s="232"/>
      <c r="C69" s="232"/>
      <c r="D69" s="233"/>
    </row>
    <row r="70" spans="1:4" s="5" customFormat="1" ht="23.25" customHeight="1">
      <c r="A70" s="204" t="s">
        <v>365</v>
      </c>
      <c r="B70" s="205"/>
      <c r="C70" s="205"/>
      <c r="D70" s="206"/>
    </row>
    <row r="71" spans="1:4" s="5" customFormat="1" ht="49.5" customHeight="1">
      <c r="A71" s="209" t="s">
        <v>366</v>
      </c>
      <c r="B71" s="210"/>
      <c r="C71" s="210"/>
      <c r="D71" s="211"/>
    </row>
    <row r="72" spans="1:4" s="5" customFormat="1" ht="50.25" customHeight="1">
      <c r="A72" s="209" t="s">
        <v>367</v>
      </c>
      <c r="B72" s="210"/>
      <c r="C72" s="210"/>
      <c r="D72" s="211"/>
    </row>
    <row r="73" spans="1:4" s="5" customFormat="1" ht="32.25" customHeight="1">
      <c r="A73" s="258" t="s">
        <v>368</v>
      </c>
      <c r="B73" s="259"/>
      <c r="C73" s="259"/>
      <c r="D73" s="260"/>
    </row>
    <row r="74" spans="1:4" s="5" customFormat="1" ht="46.5" customHeight="1">
      <c r="A74" s="216" t="s">
        <v>369</v>
      </c>
      <c r="B74" s="217"/>
      <c r="C74" s="217"/>
      <c r="D74" s="218"/>
    </row>
    <row r="75" spans="1:4" s="5" customFormat="1" ht="21" customHeight="1">
      <c r="A75" s="193" t="s">
        <v>601</v>
      </c>
      <c r="B75" s="194"/>
      <c r="C75" s="194"/>
      <c r="D75" s="195"/>
    </row>
    <row r="76" spans="1:4" s="5" customFormat="1" ht="20.25" customHeight="1">
      <c r="A76" s="273" t="s">
        <v>459</v>
      </c>
      <c r="B76" s="274"/>
      <c r="C76" s="274"/>
      <c r="D76" s="275"/>
    </row>
    <row r="77" spans="1:9" s="5" customFormat="1" ht="42.75" customHeight="1" thickBot="1">
      <c r="A77" s="264" t="s">
        <v>402</v>
      </c>
      <c r="B77" s="265"/>
      <c r="C77" s="265"/>
      <c r="D77" s="266"/>
      <c r="I77" s="27"/>
    </row>
    <row r="78" spans="1:4" s="5" customFormat="1" ht="24" customHeight="1" thickBot="1" thickTop="1">
      <c r="A78" s="267" t="s">
        <v>370</v>
      </c>
      <c r="B78" s="268"/>
      <c r="C78" s="267" t="s">
        <v>400</v>
      </c>
      <c r="D78" s="268"/>
    </row>
    <row r="79" spans="1:6" s="5" customFormat="1" ht="84" customHeight="1" thickTop="1">
      <c r="A79" s="269" t="s">
        <v>684</v>
      </c>
      <c r="B79" s="270"/>
      <c r="C79" s="271" t="s">
        <v>685</v>
      </c>
      <c r="D79" s="272"/>
      <c r="F79" s="51"/>
    </row>
    <row r="80" spans="1:8" s="5" customFormat="1" ht="24" customHeight="1">
      <c r="A80" s="204" t="s">
        <v>401</v>
      </c>
      <c r="B80" s="205"/>
      <c r="C80" s="205"/>
      <c r="D80" s="206"/>
      <c r="H80" s="27"/>
    </row>
    <row r="81" spans="1:4" s="5" customFormat="1" ht="51" customHeight="1">
      <c r="A81" s="216" t="s">
        <v>371</v>
      </c>
      <c r="B81" s="217"/>
      <c r="C81" s="217"/>
      <c r="D81" s="218"/>
    </row>
    <row r="82" spans="1:4" s="5" customFormat="1" ht="24.75" customHeight="1">
      <c r="A82" s="209" t="s">
        <v>673</v>
      </c>
      <c r="B82" s="210"/>
      <c r="C82" s="210"/>
      <c r="D82" s="211"/>
    </row>
    <row r="83" spans="1:4" s="5" customFormat="1" ht="13.5">
      <c r="A83" s="24" t="s">
        <v>372</v>
      </c>
      <c r="B83" s="238" t="s">
        <v>373</v>
      </c>
      <c r="C83" s="238"/>
      <c r="D83" s="239"/>
    </row>
    <row r="84" spans="1:14" s="5" customFormat="1" ht="21.75" customHeight="1">
      <c r="A84" s="276" t="s">
        <v>374</v>
      </c>
      <c r="B84" s="277"/>
      <c r="C84" s="277"/>
      <c r="D84" s="278"/>
      <c r="N84" s="27"/>
    </row>
    <row r="85" spans="1:4" s="5" customFormat="1" ht="248.25" customHeight="1">
      <c r="A85" s="279" t="s">
        <v>624</v>
      </c>
      <c r="B85" s="280"/>
      <c r="C85" s="280"/>
      <c r="D85" s="281"/>
    </row>
    <row r="86" spans="1:4" s="5" customFormat="1" ht="23.25" customHeight="1">
      <c r="A86" s="282" t="s">
        <v>483</v>
      </c>
      <c r="B86" s="283"/>
      <c r="C86" s="283"/>
      <c r="D86" s="284"/>
    </row>
    <row r="87" spans="1:4" s="1" customFormat="1" ht="13.5">
      <c r="A87" s="285" t="s">
        <v>375</v>
      </c>
      <c r="B87" s="286"/>
      <c r="C87" s="286"/>
      <c r="D87" s="287"/>
    </row>
    <row r="88" spans="1:4" s="1" customFormat="1" ht="13.5">
      <c r="A88" s="209" t="s">
        <v>671</v>
      </c>
      <c r="B88" s="217"/>
      <c r="C88" s="217"/>
      <c r="D88" s="218"/>
    </row>
    <row r="89" spans="1:4" s="5" customFormat="1" ht="13.5">
      <c r="A89" s="240" t="s">
        <v>597</v>
      </c>
      <c r="B89" s="241"/>
      <c r="C89" s="241"/>
      <c r="D89" s="242"/>
    </row>
    <row r="90" spans="1:4" s="5" customFormat="1" ht="54.75" customHeight="1">
      <c r="A90" s="279" t="s">
        <v>467</v>
      </c>
      <c r="B90" s="280"/>
      <c r="C90" s="280"/>
      <c r="D90" s="281"/>
    </row>
    <row r="91" spans="1:4" s="5" customFormat="1" ht="13.5">
      <c r="A91" s="288" t="s">
        <v>376</v>
      </c>
      <c r="B91" s="289"/>
      <c r="C91" s="289"/>
      <c r="D91" s="288"/>
    </row>
    <row r="92" spans="1:4" s="5" customFormat="1" ht="61.5" customHeight="1">
      <c r="A92" s="231" t="s">
        <v>468</v>
      </c>
      <c r="B92" s="232"/>
      <c r="C92" s="232"/>
      <c r="D92" s="233"/>
    </row>
    <row r="93" spans="1:4" s="5" customFormat="1" ht="38.25" customHeight="1">
      <c r="A93" s="290" t="s">
        <v>377</v>
      </c>
      <c r="B93" s="291"/>
      <c r="C93" s="291"/>
      <c r="D93" s="292"/>
    </row>
    <row r="94" spans="1:4" s="5" customFormat="1" ht="19.5" customHeight="1">
      <c r="A94" s="293" t="s">
        <v>378</v>
      </c>
      <c r="B94" s="294"/>
      <c r="C94" s="294"/>
      <c r="D94" s="295"/>
    </row>
    <row r="95" spans="1:4" s="5" customFormat="1" ht="39.75" customHeight="1">
      <c r="A95" s="279" t="s">
        <v>379</v>
      </c>
      <c r="B95" s="280"/>
      <c r="C95" s="280"/>
      <c r="D95" s="281"/>
    </row>
    <row r="96" spans="1:4" s="5" customFormat="1" ht="32.25" customHeight="1">
      <c r="A96" s="240" t="s">
        <v>380</v>
      </c>
      <c r="B96" s="241"/>
      <c r="C96" s="241"/>
      <c r="D96" s="242"/>
    </row>
    <row r="97" spans="1:4" s="5" customFormat="1" ht="37.5" customHeight="1">
      <c r="A97" s="216" t="s">
        <v>469</v>
      </c>
      <c r="B97" s="217"/>
      <c r="C97" s="217"/>
      <c r="D97" s="218"/>
    </row>
    <row r="98" spans="1:4" ht="14.25">
      <c r="A98" s="307"/>
      <c r="B98" s="308"/>
      <c r="C98" s="308"/>
      <c r="D98" s="309"/>
    </row>
    <row r="99" spans="1:4" s="5" customFormat="1" ht="54" customHeight="1">
      <c r="A99" s="296" t="s">
        <v>625</v>
      </c>
      <c r="B99" s="297"/>
      <c r="C99" s="297"/>
      <c r="D99" s="298"/>
    </row>
    <row r="100" spans="1:4" s="5" customFormat="1" ht="25.5" customHeight="1">
      <c r="A100" s="299" t="s">
        <v>381</v>
      </c>
      <c r="B100" s="300"/>
      <c r="C100" s="300"/>
      <c r="D100" s="301"/>
    </row>
    <row r="101" spans="1:4" s="5" customFormat="1" ht="51.75" customHeight="1">
      <c r="A101" s="310" t="s">
        <v>382</v>
      </c>
      <c r="B101" s="311"/>
      <c r="C101" s="311"/>
      <c r="D101" s="312"/>
    </row>
    <row r="102" spans="1:4" s="5" customFormat="1" ht="46.5" customHeight="1">
      <c r="A102" s="279" t="s">
        <v>383</v>
      </c>
      <c r="B102" s="280"/>
      <c r="C102" s="280"/>
      <c r="D102" s="281"/>
    </row>
    <row r="103" spans="1:4" s="5" customFormat="1" ht="39.75" customHeight="1">
      <c r="A103" s="240" t="s">
        <v>489</v>
      </c>
      <c r="B103" s="241"/>
      <c r="C103" s="241"/>
      <c r="D103" s="242"/>
    </row>
    <row r="104" spans="1:4" s="5" customFormat="1" ht="79.5" customHeight="1">
      <c r="A104" s="216" t="s">
        <v>490</v>
      </c>
      <c r="B104" s="217"/>
      <c r="C104" s="217"/>
      <c r="D104" s="218"/>
    </row>
    <row r="105" spans="1:4" s="5" customFormat="1" ht="58.5" customHeight="1">
      <c r="A105" s="279" t="s">
        <v>384</v>
      </c>
      <c r="B105" s="280"/>
      <c r="C105" s="280"/>
      <c r="D105" s="281"/>
    </row>
    <row r="106" spans="1:4" s="1" customFormat="1" ht="24" customHeight="1">
      <c r="A106" s="288" t="s">
        <v>385</v>
      </c>
      <c r="B106" s="289"/>
      <c r="C106" s="289"/>
      <c r="D106" s="288"/>
    </row>
    <row r="107" spans="1:4" s="1" customFormat="1" ht="79.5" customHeight="1">
      <c r="A107" s="216" t="s">
        <v>386</v>
      </c>
      <c r="B107" s="217"/>
      <c r="C107" s="217"/>
      <c r="D107" s="218"/>
    </row>
    <row r="108" spans="1:4" s="1" customFormat="1" ht="69" customHeight="1">
      <c r="A108" s="216" t="s">
        <v>491</v>
      </c>
      <c r="B108" s="217"/>
      <c r="C108" s="217"/>
      <c r="D108" s="218"/>
    </row>
    <row r="109" spans="1:4" s="1" customFormat="1" ht="48" customHeight="1">
      <c r="A109" s="216" t="s">
        <v>387</v>
      </c>
      <c r="B109" s="217"/>
      <c r="C109" s="217"/>
      <c r="D109" s="218"/>
    </row>
    <row r="110" spans="1:4" s="1" customFormat="1" ht="59.25" customHeight="1">
      <c r="A110" s="231" t="s">
        <v>388</v>
      </c>
      <c r="B110" s="232"/>
      <c r="C110" s="232"/>
      <c r="D110" s="233"/>
    </row>
    <row r="111" spans="1:4" s="5" customFormat="1" ht="21.75" customHeight="1">
      <c r="A111" s="293" t="s">
        <v>389</v>
      </c>
      <c r="B111" s="294"/>
      <c r="C111" s="294"/>
      <c r="D111" s="295"/>
    </row>
    <row r="112" spans="1:4" s="5" customFormat="1" ht="35.25" customHeight="1">
      <c r="A112" s="310" t="s">
        <v>390</v>
      </c>
      <c r="B112" s="311"/>
      <c r="C112" s="311"/>
      <c r="D112" s="312"/>
    </row>
    <row r="113" spans="1:4" s="5" customFormat="1" ht="37.5" customHeight="1">
      <c r="A113" s="310" t="s">
        <v>391</v>
      </c>
      <c r="B113" s="311"/>
      <c r="C113" s="311"/>
      <c r="D113" s="312"/>
    </row>
    <row r="114" spans="1:4" s="18" customFormat="1" ht="24.75" customHeight="1">
      <c r="A114" s="204" t="s">
        <v>392</v>
      </c>
      <c r="B114" s="205"/>
      <c r="C114" s="205"/>
      <c r="D114" s="206"/>
    </row>
    <row r="115" spans="1:4" s="18" customFormat="1" ht="69.75" customHeight="1">
      <c r="A115" s="216" t="s">
        <v>393</v>
      </c>
      <c r="B115" s="217"/>
      <c r="C115" s="217"/>
      <c r="D115" s="218"/>
    </row>
    <row r="116" spans="1:4" s="18" customFormat="1" ht="59.25" customHeight="1">
      <c r="A116" s="209" t="s">
        <v>394</v>
      </c>
      <c r="B116" s="210"/>
      <c r="C116" s="210"/>
      <c r="D116" s="211"/>
    </row>
    <row r="117" spans="1:4" s="18" customFormat="1" ht="39" customHeight="1">
      <c r="A117" s="209" t="s">
        <v>626</v>
      </c>
      <c r="B117" s="210"/>
      <c r="C117" s="210"/>
      <c r="D117" s="211"/>
    </row>
    <row r="118" spans="1:4" s="18" customFormat="1" ht="88.5" customHeight="1">
      <c r="A118" s="209" t="s">
        <v>395</v>
      </c>
      <c r="B118" s="210"/>
      <c r="C118" s="210"/>
      <c r="D118" s="211"/>
    </row>
    <row r="119" spans="1:4" s="18" customFormat="1" ht="160.5" customHeight="1">
      <c r="A119" s="304" t="s">
        <v>396</v>
      </c>
      <c r="B119" s="305"/>
      <c r="C119" s="305"/>
      <c r="D119" s="306"/>
    </row>
    <row r="120" spans="1:4" s="18" customFormat="1" ht="160.5" customHeight="1">
      <c r="A120" s="313" t="s">
        <v>484</v>
      </c>
      <c r="B120" s="314"/>
      <c r="C120" s="314"/>
      <c r="D120" s="315"/>
    </row>
    <row r="121" spans="1:4" s="5" customFormat="1" ht="24" customHeight="1">
      <c r="A121" s="316" t="s">
        <v>397</v>
      </c>
      <c r="B121" s="316"/>
      <c r="C121" s="316"/>
      <c r="D121" s="316"/>
    </row>
    <row r="122" spans="1:4" s="5" customFormat="1" ht="72.75" customHeight="1">
      <c r="A122" s="196" t="s">
        <v>398</v>
      </c>
      <c r="B122" s="196"/>
      <c r="C122" s="196"/>
      <c r="D122" s="196"/>
    </row>
    <row r="123" spans="1:4" ht="14.25">
      <c r="A123" s="316" t="s">
        <v>678</v>
      </c>
      <c r="B123" s="316"/>
      <c r="C123" s="316"/>
      <c r="D123" s="316"/>
    </row>
    <row r="124" spans="1:4" ht="132.75" customHeight="1">
      <c r="A124" s="196" t="s">
        <v>686</v>
      </c>
      <c r="B124" s="196"/>
      <c r="C124" s="196"/>
      <c r="D124" s="196"/>
    </row>
    <row r="125" spans="1:5" s="376" customFormat="1" ht="139.5" customHeight="1">
      <c r="A125" s="389" t="s">
        <v>803</v>
      </c>
      <c r="B125" s="390"/>
      <c r="C125" s="390"/>
      <c r="D125" s="390"/>
      <c r="E125" s="387"/>
    </row>
  </sheetData>
  <sheetProtection/>
  <mergeCells count="127">
    <mergeCell ref="A125:D125"/>
    <mergeCell ref="A123:D123"/>
    <mergeCell ref="A124:D124"/>
    <mergeCell ref="A60:D60"/>
    <mergeCell ref="A110:D110"/>
    <mergeCell ref="A111:D111"/>
    <mergeCell ref="A102:D102"/>
    <mergeCell ref="A121:D121"/>
    <mergeCell ref="A122:D122"/>
    <mergeCell ref="A116:D116"/>
    <mergeCell ref="A117:D117"/>
    <mergeCell ref="A113:D113"/>
    <mergeCell ref="A120:D120"/>
    <mergeCell ref="A118:D118"/>
    <mergeCell ref="A119:D119"/>
    <mergeCell ref="A114:D114"/>
    <mergeCell ref="A115:D115"/>
    <mergeCell ref="A98:D98"/>
    <mergeCell ref="A112:D112"/>
    <mergeCell ref="A105:D105"/>
    <mergeCell ref="A103:D103"/>
    <mergeCell ref="A104:D104"/>
    <mergeCell ref="A106:D106"/>
    <mergeCell ref="A107:D107"/>
    <mergeCell ref="A101:D101"/>
    <mergeCell ref="A96:D96"/>
    <mergeCell ref="A99:D99"/>
    <mergeCell ref="A108:D108"/>
    <mergeCell ref="A109:D109"/>
    <mergeCell ref="A100:D100"/>
    <mergeCell ref="A1:D1"/>
    <mergeCell ref="A2:D2"/>
    <mergeCell ref="A3:D3"/>
    <mergeCell ref="A8:D8"/>
    <mergeCell ref="A97:D97"/>
    <mergeCell ref="A87:D87"/>
    <mergeCell ref="A95:D95"/>
    <mergeCell ref="A89:D89"/>
    <mergeCell ref="A90:D90"/>
    <mergeCell ref="A91:D91"/>
    <mergeCell ref="A93:D93"/>
    <mergeCell ref="A94:D94"/>
    <mergeCell ref="A84:D84"/>
    <mergeCell ref="A85:D85"/>
    <mergeCell ref="A86:D86"/>
    <mergeCell ref="C78:D78"/>
    <mergeCell ref="A80:D80"/>
    <mergeCell ref="A92:D92"/>
    <mergeCell ref="A81:D81"/>
    <mergeCell ref="A82:D82"/>
    <mergeCell ref="B83:D83"/>
    <mergeCell ref="A88:D88"/>
    <mergeCell ref="A61:D61"/>
    <mergeCell ref="A77:D77"/>
    <mergeCell ref="A78:B78"/>
    <mergeCell ref="A66:D66"/>
    <mergeCell ref="A70:D70"/>
    <mergeCell ref="A79:B79"/>
    <mergeCell ref="C79:D79"/>
    <mergeCell ref="A76:D76"/>
    <mergeCell ref="A50:D50"/>
    <mergeCell ref="A63:D63"/>
    <mergeCell ref="A73:D73"/>
    <mergeCell ref="A74:D74"/>
    <mergeCell ref="A54:D54"/>
    <mergeCell ref="A69:D69"/>
    <mergeCell ref="A52:D52"/>
    <mergeCell ref="A71:D71"/>
    <mergeCell ref="A67:D67"/>
    <mergeCell ref="A56:D56"/>
    <mergeCell ref="A25:D25"/>
    <mergeCell ref="B26:D26"/>
    <mergeCell ref="A62:D62"/>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5:D75"/>
    <mergeCell ref="A57:D57"/>
    <mergeCell ref="A58:D58"/>
    <mergeCell ref="A59:D59"/>
    <mergeCell ref="A64:D64"/>
    <mergeCell ref="A65:D65"/>
    <mergeCell ref="A68:D68"/>
    <mergeCell ref="B55:D55"/>
    <mergeCell ref="A72:D72"/>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49"/>
  <sheetViews>
    <sheetView zoomScale="50" zoomScaleNormal="50" zoomScalePageLayoutView="0" workbookViewId="0" topLeftCell="A1">
      <selection activeCell="I1" sqref="I1"/>
    </sheetView>
  </sheetViews>
  <sheetFormatPr defaultColWidth="11.421875" defaultRowHeight="15"/>
  <cols>
    <col min="1" max="1" width="58.57421875" style="0" customWidth="1"/>
    <col min="2" max="2" width="18.140625" style="0" customWidth="1"/>
    <col min="4" max="4" width="20.8515625" style="0" customWidth="1"/>
    <col min="5" max="5" width="16.7109375" style="0" customWidth="1"/>
    <col min="7" max="7" width="16.57421875" style="0" customWidth="1"/>
    <col min="8" max="8" width="2.8515625" style="0" customWidth="1"/>
  </cols>
  <sheetData>
    <row r="1" spans="1:7" ht="18">
      <c r="A1" s="342" t="s">
        <v>208</v>
      </c>
      <c r="B1" s="342"/>
      <c r="C1" s="342"/>
      <c r="D1" s="342"/>
      <c r="E1" s="342"/>
      <c r="F1" s="342"/>
      <c r="G1" s="342"/>
    </row>
    <row r="2" spans="1:7" ht="18">
      <c r="A2" s="342" t="s">
        <v>720</v>
      </c>
      <c r="B2" s="342"/>
      <c r="C2" s="342"/>
      <c r="D2" s="342"/>
      <c r="E2" s="342"/>
      <c r="F2" s="342"/>
      <c r="G2" s="342"/>
    </row>
    <row r="3" spans="1:7" ht="18">
      <c r="A3" s="342" t="s">
        <v>240</v>
      </c>
      <c r="B3" s="342"/>
      <c r="C3" s="342"/>
      <c r="D3" s="342"/>
      <c r="E3" s="342"/>
      <c r="F3" s="342"/>
      <c r="G3" s="342"/>
    </row>
    <row r="4" spans="1:7" ht="18" thickBot="1">
      <c r="A4" s="343" t="s">
        <v>721</v>
      </c>
      <c r="B4" s="343"/>
      <c r="C4" s="343"/>
      <c r="D4" s="343"/>
      <c r="E4" s="343"/>
      <c r="F4" s="343"/>
      <c r="G4" s="343"/>
    </row>
    <row r="5" spans="1:7" ht="15" thickBot="1">
      <c r="A5" s="336" t="s">
        <v>722</v>
      </c>
      <c r="B5" s="337"/>
      <c r="C5" s="337"/>
      <c r="D5" s="337"/>
      <c r="E5" s="337"/>
      <c r="F5" s="337"/>
      <c r="G5" s="338"/>
    </row>
    <row r="6" spans="1:7" ht="54.75" customHeight="1" thickBot="1">
      <c r="A6" s="327" t="s">
        <v>723</v>
      </c>
      <c r="B6" s="328"/>
      <c r="C6" s="328"/>
      <c r="D6" s="328"/>
      <c r="E6" s="328"/>
      <c r="F6" s="328"/>
      <c r="G6" s="329"/>
    </row>
    <row r="7" spans="1:7" ht="15" thickBot="1">
      <c r="A7" s="336" t="s">
        <v>724</v>
      </c>
      <c r="B7" s="337"/>
      <c r="C7" s="337"/>
      <c r="D7" s="337"/>
      <c r="E7" s="337"/>
      <c r="F7" s="337"/>
      <c r="G7" s="338"/>
    </row>
    <row r="8" spans="1:7" ht="29.25" customHeight="1" thickBot="1">
      <c r="A8" s="327" t="s">
        <v>124</v>
      </c>
      <c r="B8" s="328"/>
      <c r="C8" s="328"/>
      <c r="D8" s="328"/>
      <c r="E8" s="328"/>
      <c r="F8" s="328"/>
      <c r="G8" s="329"/>
    </row>
    <row r="9" spans="1:7" ht="15" thickBot="1">
      <c r="A9" s="324" t="s">
        <v>725</v>
      </c>
      <c r="B9" s="325"/>
      <c r="C9" s="325"/>
      <c r="D9" s="325"/>
      <c r="E9" s="325"/>
      <c r="F9" s="325"/>
      <c r="G9" s="326"/>
    </row>
    <row r="10" spans="1:7" ht="33" customHeight="1" thickBot="1">
      <c r="A10" s="327" t="s">
        <v>726</v>
      </c>
      <c r="B10" s="328"/>
      <c r="C10" s="328"/>
      <c r="D10" s="328"/>
      <c r="E10" s="328"/>
      <c r="F10" s="328"/>
      <c r="G10" s="329"/>
    </row>
    <row r="11" spans="1:7" ht="15" thickBot="1">
      <c r="A11" s="324" t="s">
        <v>727</v>
      </c>
      <c r="B11" s="325"/>
      <c r="C11" s="325"/>
      <c r="D11" s="325"/>
      <c r="E11" s="325"/>
      <c r="F11" s="325"/>
      <c r="G11" s="326"/>
    </row>
    <row r="12" spans="1:7" ht="47.25" customHeight="1" thickBot="1">
      <c r="A12" s="327" t="s">
        <v>728</v>
      </c>
      <c r="B12" s="328"/>
      <c r="C12" s="328"/>
      <c r="D12" s="328"/>
      <c r="E12" s="328"/>
      <c r="F12" s="328"/>
      <c r="G12" s="329"/>
    </row>
    <row r="13" spans="1:7" ht="15" thickBot="1">
      <c r="A13" s="336" t="s">
        <v>729</v>
      </c>
      <c r="B13" s="337"/>
      <c r="C13" s="337"/>
      <c r="D13" s="337"/>
      <c r="E13" s="337"/>
      <c r="F13" s="337"/>
      <c r="G13" s="338"/>
    </row>
    <row r="14" spans="1:7" ht="39" thickBot="1">
      <c r="A14" s="61" t="s">
        <v>730</v>
      </c>
      <c r="B14" s="62"/>
      <c r="C14" s="62"/>
      <c r="D14" s="62"/>
      <c r="E14" s="63" t="s">
        <v>731</v>
      </c>
      <c r="F14" s="62"/>
      <c r="G14" s="62"/>
    </row>
    <row r="15" spans="1:7" ht="26.25" thickBot="1">
      <c r="A15" s="64" t="s">
        <v>732</v>
      </c>
      <c r="B15" s="63" t="s">
        <v>733</v>
      </c>
      <c r="C15" s="339" t="s">
        <v>734</v>
      </c>
      <c r="D15" s="340"/>
      <c r="E15" s="65" t="s">
        <v>735</v>
      </c>
      <c r="F15" s="341" t="s">
        <v>736</v>
      </c>
      <c r="G15" s="340"/>
    </row>
    <row r="16" spans="1:7" ht="20.25" customHeight="1" thickBot="1">
      <c r="A16" s="66" t="s">
        <v>737</v>
      </c>
      <c r="B16" s="68">
        <v>2017022100009</v>
      </c>
      <c r="C16" s="333" t="s">
        <v>738</v>
      </c>
      <c r="D16" s="334"/>
      <c r="E16" s="67">
        <v>10197235</v>
      </c>
      <c r="F16" s="322">
        <v>6000000000</v>
      </c>
      <c r="G16" s="323"/>
    </row>
    <row r="17" spans="1:7" ht="63" thickBot="1">
      <c r="A17" s="66" t="s">
        <v>739</v>
      </c>
      <c r="B17" s="68">
        <v>429145</v>
      </c>
      <c r="C17" s="333" t="s">
        <v>738</v>
      </c>
      <c r="D17" s="334"/>
      <c r="E17" s="67">
        <v>165146000</v>
      </c>
      <c r="F17" s="322">
        <v>6000000000</v>
      </c>
      <c r="G17" s="323"/>
    </row>
    <row r="18" spans="1:7" ht="25.5" thickBot="1">
      <c r="A18" s="66" t="s">
        <v>740</v>
      </c>
      <c r="B18" s="68">
        <v>431534</v>
      </c>
      <c r="C18" s="333" t="s">
        <v>738</v>
      </c>
      <c r="D18" s="334"/>
      <c r="E18" s="67">
        <v>3504000</v>
      </c>
      <c r="F18" s="322">
        <v>6000000000</v>
      </c>
      <c r="G18" s="323"/>
    </row>
    <row r="19" spans="1:7" ht="50.25" thickBot="1">
      <c r="A19" s="66" t="s">
        <v>741</v>
      </c>
      <c r="B19" s="68">
        <v>2018042500000</v>
      </c>
      <c r="C19" s="333" t="s">
        <v>742</v>
      </c>
      <c r="D19" s="335"/>
      <c r="E19" s="67">
        <v>3144999</v>
      </c>
      <c r="F19" s="322">
        <v>6000000000</v>
      </c>
      <c r="G19" s="323"/>
    </row>
    <row r="20" spans="1:7" ht="43.5" customHeight="1" thickBot="1">
      <c r="A20" s="66" t="s">
        <v>743</v>
      </c>
      <c r="B20" s="68">
        <v>2017071200004</v>
      </c>
      <c r="C20" s="333" t="s">
        <v>744</v>
      </c>
      <c r="D20" s="335"/>
      <c r="E20" s="67">
        <v>161820000</v>
      </c>
      <c r="F20" s="322">
        <v>6000000000</v>
      </c>
      <c r="G20" s="323"/>
    </row>
    <row r="21" spans="1:8" ht="30" customHeight="1" thickBot="1">
      <c r="A21" s="75" t="s">
        <v>793</v>
      </c>
      <c r="B21" s="76"/>
      <c r="C21" s="320"/>
      <c r="D21" s="321"/>
      <c r="E21" s="77">
        <f>+(E16+E17+E18+E19+E20)</f>
        <v>343812234</v>
      </c>
      <c r="F21" s="322"/>
      <c r="G21" s="323"/>
      <c r="H21" s="350"/>
    </row>
    <row r="22" spans="1:7" ht="15" thickBot="1">
      <c r="A22" s="324" t="s">
        <v>745</v>
      </c>
      <c r="B22" s="325"/>
      <c r="C22" s="325"/>
      <c r="D22" s="325"/>
      <c r="E22" s="325"/>
      <c r="F22" s="325"/>
      <c r="G22" s="326"/>
    </row>
    <row r="23" spans="1:7" ht="57" customHeight="1" thickBot="1">
      <c r="A23" s="327" t="s">
        <v>746</v>
      </c>
      <c r="B23" s="328"/>
      <c r="C23" s="328"/>
      <c r="D23" s="328"/>
      <c r="E23" s="328"/>
      <c r="F23" s="328"/>
      <c r="G23" s="329"/>
    </row>
    <row r="24" spans="1:7" ht="15" thickBot="1">
      <c r="A24" s="327" t="s">
        <v>747</v>
      </c>
      <c r="B24" s="328"/>
      <c r="C24" s="328"/>
      <c r="D24" s="328"/>
      <c r="E24" s="328"/>
      <c r="F24" s="328"/>
      <c r="G24" s="329"/>
    </row>
    <row r="25" spans="1:7" ht="15" thickBot="1">
      <c r="A25" s="327" t="s">
        <v>748</v>
      </c>
      <c r="B25" s="328"/>
      <c r="C25" s="328"/>
      <c r="D25" s="328"/>
      <c r="E25" s="328"/>
      <c r="F25" s="328"/>
      <c r="G25" s="329"/>
    </row>
    <row r="26" spans="1:7" ht="15" thickBot="1">
      <c r="A26" s="327" t="s">
        <v>749</v>
      </c>
      <c r="B26" s="328"/>
      <c r="C26" s="328"/>
      <c r="D26" s="328"/>
      <c r="E26" s="328"/>
      <c r="F26" s="328"/>
      <c r="G26" s="329"/>
    </row>
    <row r="27" spans="1:7" ht="15" thickBot="1">
      <c r="A27" s="327" t="s">
        <v>750</v>
      </c>
      <c r="B27" s="328"/>
      <c r="C27" s="328"/>
      <c r="D27" s="328"/>
      <c r="E27" s="328"/>
      <c r="F27" s="328"/>
      <c r="G27" s="329"/>
    </row>
    <row r="28" spans="1:7" ht="15" thickBot="1">
      <c r="A28" s="327" t="s">
        <v>751</v>
      </c>
      <c r="B28" s="328"/>
      <c r="C28" s="328"/>
      <c r="D28" s="328"/>
      <c r="E28" s="328"/>
      <c r="F28" s="328"/>
      <c r="G28" s="329"/>
    </row>
    <row r="29" spans="1:7" ht="15" thickBot="1">
      <c r="A29" s="327" t="s">
        <v>752</v>
      </c>
      <c r="B29" s="328"/>
      <c r="C29" s="328"/>
      <c r="D29" s="328"/>
      <c r="E29" s="328"/>
      <c r="F29" s="328"/>
      <c r="G29" s="329"/>
    </row>
    <row r="30" spans="1:7" ht="15" thickBot="1">
      <c r="A30" s="327" t="s">
        <v>753</v>
      </c>
      <c r="B30" s="328"/>
      <c r="C30" s="328"/>
      <c r="D30" s="328"/>
      <c r="E30" s="328"/>
      <c r="F30" s="328"/>
      <c r="G30" s="329"/>
    </row>
    <row r="31" spans="1:7" ht="15" thickBot="1">
      <c r="A31" s="330" t="s">
        <v>754</v>
      </c>
      <c r="B31" s="331"/>
      <c r="C31" s="331"/>
      <c r="D31" s="331"/>
      <c r="E31" s="331"/>
      <c r="F31" s="331"/>
      <c r="G31" s="332"/>
    </row>
    <row r="32" spans="1:8" ht="15" thickBot="1">
      <c r="A32" s="327" t="s">
        <v>783</v>
      </c>
      <c r="B32" s="328"/>
      <c r="C32" s="328"/>
      <c r="D32" s="328"/>
      <c r="E32" s="328"/>
      <c r="F32" s="328"/>
      <c r="G32" s="329"/>
      <c r="H32" s="350"/>
    </row>
    <row r="33" spans="1:7" ht="15" thickBot="1">
      <c r="A33" s="327" t="s">
        <v>755</v>
      </c>
      <c r="B33" s="328"/>
      <c r="C33" s="328"/>
      <c r="D33" s="328"/>
      <c r="E33" s="328"/>
      <c r="F33" s="328"/>
      <c r="G33" s="329"/>
    </row>
    <row r="34" spans="1:7" ht="15" thickBot="1">
      <c r="A34" s="327" t="s">
        <v>756</v>
      </c>
      <c r="B34" s="328"/>
      <c r="C34" s="328"/>
      <c r="D34" s="328"/>
      <c r="E34" s="328"/>
      <c r="F34" s="328"/>
      <c r="G34" s="329"/>
    </row>
    <row r="35" spans="1:7" ht="15" thickBot="1">
      <c r="A35" s="327" t="s">
        <v>757</v>
      </c>
      <c r="B35" s="328"/>
      <c r="C35" s="328"/>
      <c r="D35" s="328"/>
      <c r="E35" s="328"/>
      <c r="F35" s="328"/>
      <c r="G35" s="329"/>
    </row>
    <row r="36" spans="1:8" ht="15" thickBot="1">
      <c r="A36" s="362" t="s">
        <v>789</v>
      </c>
      <c r="B36" s="363"/>
      <c r="C36" s="363"/>
      <c r="D36" s="363"/>
      <c r="E36" s="363"/>
      <c r="F36" s="363"/>
      <c r="G36" s="364"/>
      <c r="H36" s="350"/>
    </row>
    <row r="37" spans="1:8" ht="51" customHeight="1" thickBot="1">
      <c r="A37" s="362" t="s">
        <v>790</v>
      </c>
      <c r="B37" s="363"/>
      <c r="C37" s="363"/>
      <c r="D37" s="363"/>
      <c r="E37" s="363"/>
      <c r="F37" s="363"/>
      <c r="G37" s="364"/>
      <c r="H37" s="350"/>
    </row>
    <row r="38" spans="1:8" ht="42.75" customHeight="1" thickBot="1">
      <c r="A38" s="362" t="s">
        <v>791</v>
      </c>
      <c r="B38" s="363"/>
      <c r="C38" s="363"/>
      <c r="D38" s="363"/>
      <c r="E38" s="363"/>
      <c r="F38" s="363"/>
      <c r="G38" s="364"/>
      <c r="H38" s="350"/>
    </row>
    <row r="39" spans="1:8" ht="34.5" customHeight="1" thickBot="1">
      <c r="A39" s="362" t="s">
        <v>792</v>
      </c>
      <c r="B39" s="363"/>
      <c r="C39" s="363"/>
      <c r="D39" s="363"/>
      <c r="E39" s="363"/>
      <c r="F39" s="363"/>
      <c r="G39" s="364"/>
      <c r="H39" s="350"/>
    </row>
    <row r="40" spans="1:7" ht="15" thickBot="1">
      <c r="A40" s="330" t="s">
        <v>758</v>
      </c>
      <c r="B40" s="331"/>
      <c r="C40" s="331"/>
      <c r="D40" s="331"/>
      <c r="E40" s="331"/>
      <c r="F40" s="331"/>
      <c r="G40" s="332"/>
    </row>
    <row r="41" spans="1:7" ht="32.25" customHeight="1" thickBot="1">
      <c r="A41" s="327" t="s">
        <v>759</v>
      </c>
      <c r="B41" s="328"/>
      <c r="C41" s="328"/>
      <c r="D41" s="328"/>
      <c r="E41" s="328"/>
      <c r="F41" s="328"/>
      <c r="G41" s="329"/>
    </row>
    <row r="42" spans="1:7" ht="15" thickBot="1">
      <c r="A42" s="324" t="s">
        <v>760</v>
      </c>
      <c r="B42" s="325"/>
      <c r="C42" s="325"/>
      <c r="D42" s="325"/>
      <c r="E42" s="325"/>
      <c r="F42" s="325"/>
      <c r="G42" s="326"/>
    </row>
    <row r="43" spans="1:7" ht="33" customHeight="1" thickBot="1">
      <c r="A43" s="327" t="s">
        <v>761</v>
      </c>
      <c r="B43" s="328"/>
      <c r="C43" s="328"/>
      <c r="D43" s="328"/>
      <c r="E43" s="328"/>
      <c r="F43" s="328"/>
      <c r="G43" s="329"/>
    </row>
    <row r="44" spans="1:7" ht="15" thickBot="1">
      <c r="A44" s="327" t="s">
        <v>762</v>
      </c>
      <c r="B44" s="328"/>
      <c r="C44" s="328"/>
      <c r="D44" s="328"/>
      <c r="E44" s="328"/>
      <c r="F44" s="328"/>
      <c r="G44" s="329"/>
    </row>
    <row r="45" spans="1:7" ht="15" thickBot="1">
      <c r="A45" s="324" t="s">
        <v>763</v>
      </c>
      <c r="B45" s="325"/>
      <c r="C45" s="325"/>
      <c r="D45" s="325"/>
      <c r="E45" s="325"/>
      <c r="F45" s="325"/>
      <c r="G45" s="326"/>
    </row>
    <row r="46" spans="1:7" ht="32.25" customHeight="1">
      <c r="A46" s="351" t="s">
        <v>764</v>
      </c>
      <c r="B46" s="352"/>
      <c r="C46" s="352"/>
      <c r="D46" s="352"/>
      <c r="E46" s="352"/>
      <c r="F46" s="352"/>
      <c r="G46" s="353"/>
    </row>
    <row r="47" spans="1:8" s="376" customFormat="1" ht="204" customHeight="1" thickBot="1">
      <c r="A47" s="391" t="s">
        <v>799</v>
      </c>
      <c r="B47" s="392"/>
      <c r="C47" s="392"/>
      <c r="D47" s="392"/>
      <c r="E47" s="392"/>
      <c r="F47" s="392"/>
      <c r="G47" s="393"/>
      <c r="H47" s="375"/>
    </row>
    <row r="48" spans="1:7" s="1" customFormat="1" ht="13.5">
      <c r="A48" s="354" t="s">
        <v>784</v>
      </c>
      <c r="B48" s="355"/>
      <c r="C48" s="355"/>
      <c r="D48" s="355"/>
      <c r="E48" s="355"/>
      <c r="F48" s="355"/>
      <c r="G48" s="356"/>
    </row>
    <row r="49" spans="1:8" s="1" customFormat="1" ht="83.25" customHeight="1" thickBot="1">
      <c r="A49" s="357" t="s">
        <v>463</v>
      </c>
      <c r="B49" s="358"/>
      <c r="C49" s="358"/>
      <c r="D49" s="358"/>
      <c r="E49" s="358"/>
      <c r="F49" s="358"/>
      <c r="G49" s="359"/>
      <c r="H49" s="360"/>
    </row>
  </sheetData>
  <sheetProtection/>
  <mergeCells count="55">
    <mergeCell ref="A48:G48"/>
    <mergeCell ref="A49:G49"/>
    <mergeCell ref="A36:G36"/>
    <mergeCell ref="A37:G37"/>
    <mergeCell ref="A38:G38"/>
    <mergeCell ref="A39:G39"/>
    <mergeCell ref="A47:G47"/>
    <mergeCell ref="A1:G1"/>
    <mergeCell ref="A2:G2"/>
    <mergeCell ref="A3:G3"/>
    <mergeCell ref="A4:G4"/>
    <mergeCell ref="A5:G5"/>
    <mergeCell ref="A6:G6"/>
    <mergeCell ref="A7:G7"/>
    <mergeCell ref="A8:G8"/>
    <mergeCell ref="A9:G9"/>
    <mergeCell ref="A10:G10"/>
    <mergeCell ref="A11:G11"/>
    <mergeCell ref="A12:G12"/>
    <mergeCell ref="A13:G13"/>
    <mergeCell ref="C15:D15"/>
    <mergeCell ref="F15:G15"/>
    <mergeCell ref="C16:D16"/>
    <mergeCell ref="F16:G16"/>
    <mergeCell ref="C17:D17"/>
    <mergeCell ref="F17:G17"/>
    <mergeCell ref="C18:D18"/>
    <mergeCell ref="F18:G18"/>
    <mergeCell ref="C19:D19"/>
    <mergeCell ref="F19:G19"/>
    <mergeCell ref="C20:D20"/>
    <mergeCell ref="F20:G20"/>
    <mergeCell ref="A30:G30"/>
    <mergeCell ref="A31:G31"/>
    <mergeCell ref="A22:G22"/>
    <mergeCell ref="A23:G23"/>
    <mergeCell ref="A24:G24"/>
    <mergeCell ref="A25:G25"/>
    <mergeCell ref="A46:G46"/>
    <mergeCell ref="A32:G32"/>
    <mergeCell ref="A33:G33"/>
    <mergeCell ref="A34:G34"/>
    <mergeCell ref="A35:G35"/>
    <mergeCell ref="A40:G40"/>
    <mergeCell ref="A41:G41"/>
    <mergeCell ref="C21:D21"/>
    <mergeCell ref="F21:G21"/>
    <mergeCell ref="A42:G42"/>
    <mergeCell ref="A43:G43"/>
    <mergeCell ref="A44:G44"/>
    <mergeCell ref="A45:G45"/>
    <mergeCell ref="A26:G26"/>
    <mergeCell ref="A27:G27"/>
    <mergeCell ref="A28:G28"/>
    <mergeCell ref="A29:G2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42"/>
  <sheetViews>
    <sheetView zoomScale="70" zoomScaleNormal="70" zoomScalePageLayoutView="0" workbookViewId="0" topLeftCell="A1">
      <selection activeCell="B13" sqref="B13"/>
    </sheetView>
  </sheetViews>
  <sheetFormatPr defaultColWidth="11.421875" defaultRowHeight="15"/>
  <cols>
    <col min="1" max="1" width="80.7109375" style="1" customWidth="1"/>
    <col min="2" max="2" width="25.7109375" style="60" customWidth="1"/>
    <col min="3" max="3" width="4.28125" style="1" customWidth="1"/>
    <col min="4" max="16384" width="11.421875" style="1" customWidth="1"/>
  </cols>
  <sheetData>
    <row r="1" spans="1:2" s="13" customFormat="1" ht="15">
      <c r="A1" s="348" t="s">
        <v>208</v>
      </c>
      <c r="B1" s="348"/>
    </row>
    <row r="2" spans="1:2" s="13" customFormat="1" ht="39" customHeight="1">
      <c r="A2" s="348" t="s">
        <v>687</v>
      </c>
      <c r="B2" s="348"/>
    </row>
    <row r="3" spans="1:2" s="13" customFormat="1" ht="15">
      <c r="A3" s="348" t="s">
        <v>240</v>
      </c>
      <c r="B3" s="348"/>
    </row>
    <row r="4" spans="1:2" ht="13.5">
      <c r="A4" s="347" t="s">
        <v>113</v>
      </c>
      <c r="B4" s="347"/>
    </row>
    <row r="5" spans="1:2" ht="33" customHeight="1">
      <c r="A5" s="85" t="s">
        <v>688</v>
      </c>
      <c r="B5" s="85"/>
    </row>
    <row r="6" spans="1:2" ht="13.5">
      <c r="A6" s="347" t="s">
        <v>689</v>
      </c>
      <c r="B6" s="347"/>
    </row>
    <row r="7" spans="1:3" s="376" customFormat="1" ht="13.5">
      <c r="A7" s="369" t="s">
        <v>806</v>
      </c>
      <c r="B7" s="369"/>
      <c r="C7" s="375"/>
    </row>
    <row r="8" spans="1:2" ht="13.5">
      <c r="A8" s="347" t="s">
        <v>690</v>
      </c>
      <c r="B8" s="347"/>
    </row>
    <row r="9" spans="1:2" ht="13.5">
      <c r="A9" s="85" t="s">
        <v>691</v>
      </c>
      <c r="B9" s="85"/>
    </row>
    <row r="10" spans="1:2" ht="13.5">
      <c r="A10" s="347" t="s">
        <v>466</v>
      </c>
      <c r="B10" s="347"/>
    </row>
    <row r="11" spans="1:3" ht="57.75" customHeight="1">
      <c r="A11" s="147" t="s">
        <v>810</v>
      </c>
      <c r="B11" s="127"/>
      <c r="C11" s="360"/>
    </row>
    <row r="12" spans="1:2" ht="21.75" customHeight="1">
      <c r="A12" s="56" t="s">
        <v>692</v>
      </c>
      <c r="B12" s="57" t="s">
        <v>693</v>
      </c>
    </row>
    <row r="13" spans="1:2" ht="57.75" customHeight="1">
      <c r="A13" s="53" t="s">
        <v>694</v>
      </c>
      <c r="B13" s="58">
        <v>10800000</v>
      </c>
    </row>
    <row r="14" spans="1:2" ht="13.5">
      <c r="A14" s="53" t="s">
        <v>695</v>
      </c>
      <c r="B14" s="58">
        <v>10800000</v>
      </c>
    </row>
    <row r="15" spans="1:2" ht="57.75" customHeight="1">
      <c r="A15" s="53" t="s">
        <v>696</v>
      </c>
      <c r="B15" s="58">
        <v>10800000</v>
      </c>
    </row>
    <row r="16" spans="1:2" ht="13.5">
      <c r="A16" s="53" t="s">
        <v>697</v>
      </c>
      <c r="B16" s="58">
        <v>12000000</v>
      </c>
    </row>
    <row r="17" spans="1:2" ht="84">
      <c r="A17" s="53" t="s">
        <v>698</v>
      </c>
      <c r="B17" s="58">
        <v>4000000</v>
      </c>
    </row>
    <row r="18" spans="1:2" ht="27.75">
      <c r="A18" s="53" t="s">
        <v>699</v>
      </c>
      <c r="B18" s="58">
        <v>5200000</v>
      </c>
    </row>
    <row r="19" spans="1:3" s="376" customFormat="1" ht="46.5" customHeight="1">
      <c r="A19" s="394" t="s">
        <v>809</v>
      </c>
      <c r="B19" s="59">
        <v>3800000</v>
      </c>
      <c r="C19" s="360"/>
    </row>
    <row r="20" spans="1:2" ht="93.75" customHeight="1">
      <c r="A20" s="53" t="s">
        <v>700</v>
      </c>
      <c r="B20" s="59">
        <v>5000000</v>
      </c>
    </row>
    <row r="21" spans="1:2" ht="24.75">
      <c r="A21" s="53" t="s">
        <v>701</v>
      </c>
      <c r="B21" s="59" t="s">
        <v>702</v>
      </c>
    </row>
    <row r="22" spans="1:3" s="376" customFormat="1" ht="13.5">
      <c r="A22" s="394" t="s">
        <v>807</v>
      </c>
      <c r="B22" s="59">
        <v>800000</v>
      </c>
      <c r="C22" s="375"/>
    </row>
    <row r="23" spans="1:2" ht="13.5">
      <c r="A23" s="347" t="s">
        <v>703</v>
      </c>
      <c r="B23" s="347"/>
    </row>
    <row r="24" spans="1:2" ht="31.5" customHeight="1">
      <c r="A24" s="107" t="s">
        <v>124</v>
      </c>
      <c r="B24" s="107"/>
    </row>
    <row r="25" spans="1:2" ht="89.25" customHeight="1">
      <c r="A25" s="85" t="s">
        <v>704</v>
      </c>
      <c r="B25" s="85"/>
    </row>
    <row r="26" spans="1:3" s="376" customFormat="1" ht="87" customHeight="1">
      <c r="A26" s="369" t="s">
        <v>808</v>
      </c>
      <c r="B26" s="369"/>
      <c r="C26" s="375"/>
    </row>
    <row r="27" spans="1:2" ht="65.25" customHeight="1">
      <c r="A27" s="154" t="s">
        <v>705</v>
      </c>
      <c r="B27" s="154"/>
    </row>
    <row r="28" spans="1:2" ht="86.25" customHeight="1">
      <c r="A28" s="85" t="s">
        <v>706</v>
      </c>
      <c r="B28" s="85"/>
    </row>
    <row r="29" spans="1:2" ht="48.75" customHeight="1">
      <c r="A29" s="85" t="s">
        <v>707</v>
      </c>
      <c r="B29" s="85"/>
    </row>
    <row r="30" spans="1:2" ht="93" customHeight="1">
      <c r="A30" s="317" t="s">
        <v>708</v>
      </c>
      <c r="B30" s="344"/>
    </row>
    <row r="31" spans="1:3" ht="19.5" customHeight="1">
      <c r="A31" s="85"/>
      <c r="B31" s="85"/>
      <c r="C31" s="375"/>
    </row>
    <row r="32" spans="1:2" ht="48.75" customHeight="1">
      <c r="A32" s="85" t="s">
        <v>709</v>
      </c>
      <c r="B32" s="85"/>
    </row>
    <row r="33" spans="1:2" ht="49.5" customHeight="1">
      <c r="A33" s="317" t="s">
        <v>710</v>
      </c>
      <c r="B33" s="344"/>
    </row>
    <row r="34" spans="1:2" ht="17.25" customHeight="1">
      <c r="A34" s="107" t="s">
        <v>711</v>
      </c>
      <c r="B34" s="107"/>
    </row>
    <row r="35" spans="1:2" ht="78" customHeight="1">
      <c r="A35" s="345" t="s">
        <v>712</v>
      </c>
      <c r="B35" s="346"/>
    </row>
    <row r="36" spans="1:2" ht="33" customHeight="1">
      <c r="A36" s="85" t="s">
        <v>713</v>
      </c>
      <c r="B36" s="85"/>
    </row>
    <row r="37" spans="1:2" ht="51" customHeight="1">
      <c r="A37" s="85" t="s">
        <v>714</v>
      </c>
      <c r="B37" s="85"/>
    </row>
    <row r="38" spans="1:2" ht="75.75" customHeight="1">
      <c r="A38" s="85" t="s">
        <v>715</v>
      </c>
      <c r="B38" s="85"/>
    </row>
    <row r="39" spans="1:2" ht="45.75" customHeight="1">
      <c r="A39" s="147" t="s">
        <v>716</v>
      </c>
      <c r="B39" s="127"/>
    </row>
    <row r="40" spans="1:2" ht="49.5" customHeight="1">
      <c r="A40" s="147" t="s">
        <v>717</v>
      </c>
      <c r="B40" s="127"/>
    </row>
    <row r="41" spans="1:2" ht="65.25" customHeight="1">
      <c r="A41" s="85" t="s">
        <v>718</v>
      </c>
      <c r="B41" s="85"/>
    </row>
    <row r="42" spans="1:2" ht="51.75" customHeight="1">
      <c r="A42" s="107" t="s">
        <v>719</v>
      </c>
      <c r="B42" s="85"/>
    </row>
  </sheetData>
  <sheetProtection/>
  <mergeCells count="31">
    <mergeCell ref="A1:B1"/>
    <mergeCell ref="A2:B2"/>
    <mergeCell ref="A3:B3"/>
    <mergeCell ref="A4:B4"/>
    <mergeCell ref="A5:B5"/>
    <mergeCell ref="A6:B6"/>
    <mergeCell ref="A7:B7"/>
    <mergeCell ref="A8:B8"/>
    <mergeCell ref="A9:B9"/>
    <mergeCell ref="A10:B10"/>
    <mergeCell ref="A11:B11"/>
    <mergeCell ref="A23:B23"/>
    <mergeCell ref="A24:B24"/>
    <mergeCell ref="A25:B25"/>
    <mergeCell ref="A26:B26"/>
    <mergeCell ref="A27:B27"/>
    <mergeCell ref="A28:B28"/>
    <mergeCell ref="A29:B29"/>
    <mergeCell ref="A30:B30"/>
    <mergeCell ref="A31:B31"/>
    <mergeCell ref="A32:B32"/>
    <mergeCell ref="A33:B33"/>
    <mergeCell ref="A34:B34"/>
    <mergeCell ref="A35:B35"/>
    <mergeCell ref="A42:B42"/>
    <mergeCell ref="A36:B36"/>
    <mergeCell ref="A37:B37"/>
    <mergeCell ref="A38:B38"/>
    <mergeCell ref="A39:B39"/>
    <mergeCell ref="A40:B40"/>
    <mergeCell ref="A41:B41"/>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2020-02-12T23:37:37Z</cp:lastPrinted>
  <dcterms:created xsi:type="dcterms:W3CDTF">2011-06-08T14:28:52Z</dcterms:created>
  <dcterms:modified xsi:type="dcterms:W3CDTF">2021-02-01T18:40:01Z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