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VICE ACADEMICA\2022\PROYECTO 7821\ROBUSTO\EVALUACIÓN ITEM A ITEM\DOCUMENTOS SOPORTE\"/>
    </mc:Choice>
  </mc:AlternateContent>
  <bookViews>
    <workbookView xWindow="0" yWindow="0" windowWidth="23040" windowHeight="8370"/>
  </bookViews>
  <sheets>
    <sheet name="Ítem a ítem inicial CP 06-22" sheetId="1" r:id="rId1"/>
    <sheet name="HABILITANTES" sheetId="4" r:id="rId2"/>
    <sheet name="Desiertos" sheetId="2" r:id="rId3"/>
  </sheets>
  <definedNames>
    <definedName name="_xlnm._FilterDatabase" localSheetId="2" hidden="1">Desiertos!$A$9:$AA$105</definedName>
    <definedName name="_xlnm._FilterDatabase" localSheetId="0" hidden="1">'Ítem a ítem inicial CP 06-22'!$A$10:$Y$105</definedName>
    <definedName name="_xlnm.Print_Titles" localSheetId="2">Desiertos!$1:$10</definedName>
    <definedName name="_xlnm.Print_Titles" localSheetId="0">'Ítem a ítem inicial CP 06-22'!$1:$11</definedName>
  </definedNames>
  <calcPr calcId="162913"/>
</workbook>
</file>

<file path=xl/calcChain.xml><?xml version="1.0" encoding="utf-8"?>
<calcChain xmlns="http://schemas.openxmlformats.org/spreadsheetml/2006/main">
  <c r="Y105" i="2" l="1"/>
  <c r="X105" i="2"/>
  <c r="W105" i="2"/>
  <c r="V105" i="2"/>
  <c r="U105" i="2"/>
  <c r="T105" i="2"/>
  <c r="S105" i="2"/>
  <c r="R105" i="2"/>
  <c r="Q105" i="2"/>
  <c r="P105" i="2"/>
  <c r="O105" i="2"/>
  <c r="N105" i="2"/>
  <c r="M105" i="2"/>
  <c r="L105" i="2"/>
  <c r="K105" i="2"/>
  <c r="J105" i="2"/>
  <c r="I105" i="2"/>
  <c r="H105" i="2"/>
  <c r="G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alcChain>
</file>

<file path=xl/comments1.xml><?xml version="1.0" encoding="utf-8"?>
<comments xmlns="http://schemas.openxmlformats.org/spreadsheetml/2006/main">
  <authors>
    <author>Dolly Gallego</author>
  </authors>
  <commentList>
    <comment ref="F22" authorId="0" shape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comments2.xml><?xml version="1.0" encoding="utf-8"?>
<comments xmlns="http://schemas.openxmlformats.org/spreadsheetml/2006/main">
  <authors>
    <author>Dolly Gallego</author>
  </authors>
  <commentList>
    <comment ref="F21" authorId="0" shape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sharedStrings.xml><?xml version="1.0" encoding="utf-8"?>
<sst xmlns="http://schemas.openxmlformats.org/spreadsheetml/2006/main" count="1094" uniqueCount="234">
  <si>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</si>
  <si>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</si>
  <si>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</si>
  <si>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</si>
  <si>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</si>
  <si>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</si>
  <si>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</si>
  <si>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CANTIDAD</t>
  </si>
  <si>
    <t>CDA</t>
  </si>
  <si>
    <t>CIENCIAS Y EDUCACIÓN</t>
  </si>
  <si>
    <t>BIOQUIMICA Y BIOLOGIA MOLECULAR</t>
  </si>
  <si>
    <t>LABORATORIOS DE BIOLOGÍA</t>
  </si>
  <si>
    <t>REFRIGERADOR VERTICAL DE LABORATORIOS</t>
  </si>
  <si>
    <t>Laboratorio de Didáctica de las Matemáticas</t>
  </si>
  <si>
    <t xml:space="preserve">Sede Macarena B 5 piso </t>
  </si>
  <si>
    <t>UPS</t>
  </si>
  <si>
    <t>Laboratorio Facultad de Ingeniería</t>
  </si>
  <si>
    <t>Edificio Sabio Caldas Piso 7</t>
  </si>
  <si>
    <t>CONVOCATORIA PÚBLICA No. 006 DE 2022</t>
  </si>
  <si>
    <t>FACULTAD TECNOLOGICA</t>
  </si>
  <si>
    <t>LABORATORIO DE QUÍMICA</t>
  </si>
  <si>
    <t>BLOQUE 5 -PISO  DOS</t>
  </si>
  <si>
    <t>Refractómetro portátil</t>
  </si>
  <si>
    <t>Turbidímetro portátil</t>
  </si>
  <si>
    <t>Floculador</t>
  </si>
  <si>
    <t>Tecnológica</t>
  </si>
  <si>
    <t>Taller de Máquinas</t>
  </si>
  <si>
    <t>Bloque 12 Salón 102</t>
  </si>
  <si>
    <t>Torno convencional</t>
  </si>
  <si>
    <t xml:space="preserve">Tecnológica </t>
  </si>
  <si>
    <t xml:space="preserve">Suelos -  Pavimentos - Concretos </t>
  </si>
  <si>
    <t>Bloque 5</t>
  </si>
  <si>
    <t>Consolidómetro Electromecánico</t>
  </si>
  <si>
    <t>Extractor de núcleos</t>
  </si>
  <si>
    <t>Penetrómetro de cono para límite líquido</t>
  </si>
  <si>
    <t xml:space="preserve">TECNOLÓGICA </t>
  </si>
  <si>
    <t>LABORATORIO APLICADO DE MÁQUINAS ELÉCTRICAS</t>
  </si>
  <si>
    <t>BLOQUE 12-204</t>
  </si>
  <si>
    <t>FUENTE DE ALIMENTACIÓN CC</t>
  </si>
  <si>
    <t>SONDAS DE PRUEBA PASIVA</t>
  </si>
  <si>
    <t xml:space="preserve">TECNOLOGICA </t>
  </si>
  <si>
    <t>LABORATORIO REDES Y TELEMATICA</t>
  </si>
  <si>
    <t xml:space="preserve">BLOQUE 12 SEGUNDO PISO </t>
  </si>
  <si>
    <t xml:space="preserve">Solución integral para el laboratorio de redes </t>
  </si>
  <si>
    <t>TECNOLÓGICA</t>
  </si>
  <si>
    <t>Laboratorios de Tecnología en electrónica</t>
  </si>
  <si>
    <t>Bloque 4, Piso 4</t>
  </si>
  <si>
    <t>Generador de función de formas de onda arbitraria de 2 canales de 30MHz</t>
  </si>
  <si>
    <t>Bloque 4, Piso 5</t>
  </si>
  <si>
    <t>Osciloscopio digital de 100MHz, 2 canales.</t>
  </si>
  <si>
    <t>Laboratorios de Tecnología en Electrónica</t>
  </si>
  <si>
    <t>Multímetros Digitales True RMS con batería Li-ion recargable o alimentación AC (Banco)</t>
  </si>
  <si>
    <t>UNIDADES DE INVESTIGACIÓN Y ALMACEN DE BIOLOGIA</t>
  </si>
  <si>
    <t>ALMACEN DE BIOLOGIA</t>
  </si>
  <si>
    <t xml:space="preserve">PLANCHA DE
CALENTAMIENTO CON
AGITACIÓN
MAGNÉTICA
</t>
  </si>
  <si>
    <t>LABORATORIOS DE FÍSICA</t>
  </si>
  <si>
    <t>LABORATORIO DE FÍSICA</t>
  </si>
  <si>
    <t xml:space="preserve">KIT  DE SENSORES INALÁMBRICOS PARA MEDICIÓN </t>
  </si>
  <si>
    <t>Lampara Estroboscópica</t>
  </si>
  <si>
    <t>CAE AUDIOVISUALES</t>
  </si>
  <si>
    <t>MACARENA A</t>
  </si>
  <si>
    <t>IMPRESORA TERMICA</t>
  </si>
  <si>
    <t>Archivística y Gestión de la Información Digital </t>
  </si>
  <si>
    <t>BOSA PORVENIR</t>
  </si>
  <si>
    <t>Lector Huella Dactilar</t>
  </si>
  <si>
    <t>lector código de barras</t>
  </si>
  <si>
    <t>Digitalizador de Firmas</t>
  </si>
  <si>
    <t xml:space="preserve">sensor de proximidad sin contacto, lector de tarjetas de identificación inteligente </t>
  </si>
  <si>
    <t>Tarjeta de proximidad</t>
  </si>
  <si>
    <t>Impresora 3D plástico material PLA ABS</t>
  </si>
  <si>
    <t>Impresora térmica</t>
  </si>
  <si>
    <t>Impresora Etiquetas Códigos De Barras</t>
  </si>
  <si>
    <t>CONGELADOR DE -12 A -30 °C</t>
  </si>
  <si>
    <t>ALMACEN DE QUIMICA, PRODUCTOS NATURALES, BIOQUIMICA</t>
  </si>
  <si>
    <t>REFRIGERADOR (2 A 8°C) CONGELADOR (-10 A -40 °c) DUAL</t>
  </si>
  <si>
    <t>ALMACEN DE QUIMICA</t>
  </si>
  <si>
    <t>pH-METRO</t>
  </si>
  <si>
    <t>MINI CAMARA DE ELECTROFORESIS HORIZONTAL</t>
  </si>
  <si>
    <t>FAMARENA</t>
  </si>
  <si>
    <t>Calidad de Aguas</t>
  </si>
  <si>
    <t>Porvenir</t>
  </si>
  <si>
    <t>Kit Fotómetro portátil Color de Agua (PCU)</t>
  </si>
  <si>
    <t>Química Orgánica</t>
  </si>
  <si>
    <t>Calorímetro Eléctrico</t>
  </si>
  <si>
    <t>Dispensadores de Volumen Variable</t>
  </si>
  <si>
    <t>Biología Molecular</t>
  </si>
  <si>
    <t>Vivero</t>
  </si>
  <si>
    <t>Cámara de Electroforesis Horizontal</t>
  </si>
  <si>
    <t>Fuente de
Poder para cámara de electroforesis</t>
  </si>
  <si>
    <t>Mini centrifuga</t>
  </si>
  <si>
    <t>Ecología y Zoonosis y Herbario Forestal (1)</t>
  </si>
  <si>
    <t>Microscopio</t>
  </si>
  <si>
    <t>Física e Hidráulica</t>
  </si>
  <si>
    <t>Balanza Digital</t>
  </si>
  <si>
    <t>Diseño de Plantas</t>
  </si>
  <si>
    <t>Horno de Convección Mecánica</t>
  </si>
  <si>
    <t>Balanza Analítica</t>
  </si>
  <si>
    <t>Balanza de Precisión</t>
  </si>
  <si>
    <t>Desecador</t>
  </si>
  <si>
    <t>Servicios Públicos</t>
  </si>
  <si>
    <t>Kit de
Ensamble
Sistema Solar
Fotovoltaico</t>
  </si>
  <si>
    <t xml:space="preserve">Almacén de Topografía </t>
  </si>
  <si>
    <t>Radar de Velocidad</t>
  </si>
  <si>
    <t>Tecnologías Limpias</t>
  </si>
  <si>
    <t>Ariete Hidráulico</t>
  </si>
  <si>
    <t>Tacómetro Láser</t>
  </si>
  <si>
    <t>Ingeniería</t>
  </si>
  <si>
    <t>MÁQUINA DE CORTE Y GRABADO LÁSER</t>
  </si>
  <si>
    <t>ESCANER 3D</t>
  </si>
  <si>
    <t>IMPRESORA 3D DE RESINA</t>
  </si>
  <si>
    <t>MÁQUINA DE IMPRESIÓN 3D LPD</t>
  </si>
  <si>
    <t xml:space="preserve">Osciloscopio 2 CANALES 3 en 1 de 70MHz </t>
  </si>
  <si>
    <t xml:space="preserve">Osciloscopio 2 CANALES 20 MHz </t>
  </si>
  <si>
    <t>FACULTAD DE ARTES ASAB</t>
  </si>
  <si>
    <t>BODEGA DE LUCES Y SONIDO</t>
  </si>
  <si>
    <t>Sede Palacio La Merced</t>
  </si>
  <si>
    <t>ESTANTES</t>
  </si>
  <si>
    <t xml:space="preserve">ARMARIO INDUSTRIAL </t>
  </si>
  <si>
    <t>Organizador de bases</t>
  </si>
  <si>
    <t>2 BODEGA DE LUCES Y SONIDO y 1 Taller de litografía</t>
  </si>
  <si>
    <t xml:space="preserve">ARMARIOS </t>
  </si>
  <si>
    <t>ESTANTES PARA CORONAS DE CABLE RCL19</t>
  </si>
  <si>
    <t xml:space="preserve">Estación De Soldadura  y de  trabajo De Aire Caliente  </t>
  </si>
  <si>
    <t xml:space="preserve">MESA DE TRABAJO ELECTRICO </t>
  </si>
  <si>
    <t xml:space="preserve">TALLER DE VIDRIO </t>
  </si>
  <si>
    <t>TALLER DE VIDRIO y TRIDIMENSIONAL</t>
  </si>
  <si>
    <t>PRENSA DE BANCO GIRATORIA 6" USO PESADO</t>
  </si>
  <si>
    <t>PRENSA DE COORDENADAS PARA TALADRO</t>
  </si>
  <si>
    <t>LAVA OJOS DE EMERGENCIA</t>
  </si>
  <si>
    <t>MESAS DE TRABAJO ALTAS</t>
  </si>
  <si>
    <t xml:space="preserve">MESAS DE TRABAJO BAJAS                        </t>
  </si>
  <si>
    <t>EXTRACTOR DE HUMO PARA SOLDADURA</t>
  </si>
  <si>
    <t xml:space="preserve">ESTANTERIAS Metálicas			</t>
  </si>
  <si>
    <t>MUEBLE POCETA</t>
  </si>
  <si>
    <t>lampara tipo NEGATOSCOPIO</t>
  </si>
  <si>
    <t>PUESTO DE TRABAJO FLOTANTE CON CAJA DE LUZ</t>
  </si>
  <si>
    <t>PUESTOS DE TRABAJO FLOTANTE</t>
  </si>
  <si>
    <t>Mueble de digitalización</t>
  </si>
  <si>
    <t>Vitrina de exhibición</t>
  </si>
  <si>
    <t xml:space="preserve">PRENSA DE BANCO GIRATORIA 5" USO PESADO CON YUNQUE </t>
  </si>
  <si>
    <t>BODEGA DE INSTRUMENTOS MUSICALES ASAB</t>
  </si>
  <si>
    <t>ARMARIO</t>
  </si>
  <si>
    <t>BODEGA DE INSTRUMENTOS MUSICALES ASAB.BODEGA NUEVA STA FE</t>
  </si>
  <si>
    <t>ESTANTERIA PARA TAMBORES</t>
  </si>
  <si>
    <t>ESTANTERIA PARA BOMBOS</t>
  </si>
  <si>
    <t>ORGANIZADOR DE BASES</t>
  </si>
  <si>
    <t xml:space="preserve">Mesa y herramientero para mantenimientos 		
		</t>
  </si>
  <si>
    <t>TALLER DE METALES</t>
  </si>
  <si>
    <t>PRENSA DE BANCO GIRATORIA  8" USO PESADO</t>
  </si>
  <si>
    <t>BANCO DE TRABAJO</t>
  </si>
  <si>
    <t>TABLERO DE HERRAMIENTAS</t>
  </si>
  <si>
    <t xml:space="preserve"> POCETA</t>
  </si>
  <si>
    <t>Teatro Luis Enrique Osorio</t>
  </si>
  <si>
    <t>Sótanos Avenida Jiménez</t>
  </si>
  <si>
    <t>TELÓN NEGRO</t>
  </si>
  <si>
    <t>TELÓN BLANCO</t>
  </si>
  <si>
    <t>PATAS NEGRO</t>
  </si>
  <si>
    <t>PATAS BLANCO</t>
  </si>
  <si>
    <t>Doctorado 
Ingeniería</t>
  </si>
  <si>
    <t>Sala de prototipado</t>
  </si>
  <si>
    <t>Edificio Sabio Caldas</t>
  </si>
  <si>
    <t>Osciloscopio 4 canales analógicos y 16 canales digitales</t>
  </si>
  <si>
    <t xml:space="preserve">Osciloscopio Digital 
</t>
  </si>
  <si>
    <t>“CONTRATAR LA ADQUISICIÓN, INSTALACION Y CONFIGURACION DE EQUIPOS DEL GRUPO ROBUSTOS CON DESTINO A LOS LABORATORIOS, TALLERES, CENTROS Y AULAS ESPECIALIZADAS DE LAS FACULTADES Y DOCTORADO EN INGENIERÍA DE LA UNIVERSIDAD DISTRITAL FRANCISCO JOSÉ DE CALDAS, DE ACUERDO CON LAS CONDICIONES Y ESPECIFICACIONES PREVISTAS.”</t>
  </si>
  <si>
    <t>VARIADORES DE FRECUENCIA (Subordinación tecnológica)</t>
  </si>
  <si>
    <t>Congelador -25°C</t>
  </si>
  <si>
    <t>Balanza de Triple Brazo</t>
  </si>
  <si>
    <t xml:space="preserve">TALADRO DE ARBOL O PEDESTAL </t>
  </si>
  <si>
    <t>Química Orgánica y Calidad del agua (4)</t>
  </si>
  <si>
    <t>SSI</t>
  </si>
  <si>
    <t>CAHOZ</t>
  </si>
  <si>
    <t>METRICOM</t>
  </si>
  <si>
    <t>IMCOLMEDICA</t>
  </si>
  <si>
    <t>3-11 INVERSIONES</t>
  </si>
  <si>
    <t>NUEVOS RECURSOS</t>
  </si>
  <si>
    <t>CTL COMPANY</t>
  </si>
  <si>
    <t>HIGIELECTRO</t>
  </si>
  <si>
    <t>I+D</t>
  </si>
  <si>
    <t>INSTRUMENTACIÓN Y SERVICIOS</t>
  </si>
  <si>
    <t>ICL</t>
  </si>
  <si>
    <t>AVANTIKA COLOMBIA</t>
  </si>
  <si>
    <t>EQUIPOS Y LABORATORIOS DE COLOMBIA</t>
  </si>
  <si>
    <t>KASSEL</t>
  </si>
  <si>
    <t>IMOCOM</t>
  </si>
  <si>
    <t>AC INGENIEROS</t>
  </si>
  <si>
    <t>INSULAB</t>
  </si>
  <si>
    <t>SANDOX</t>
  </si>
  <si>
    <t>TECNIGEN</t>
  </si>
  <si>
    <t>TOTAL</t>
  </si>
  <si>
    <t>DESIERTOS</t>
  </si>
  <si>
    <t>HABILITANTES</t>
  </si>
  <si>
    <t>MEDIO AMBIENTE</t>
  </si>
  <si>
    <t>DOCTORADO</t>
  </si>
  <si>
    <t>CIENCIAS Y EDUACIÓN</t>
  </si>
  <si>
    <t>ARTES - ASAB</t>
  </si>
  <si>
    <t>TECNOLOGICA</t>
  </si>
  <si>
    <t>INGENIERIA</t>
  </si>
  <si>
    <t>RETIRADO</t>
  </si>
  <si>
    <t xml:space="preserve">FACULTAD </t>
  </si>
  <si>
    <t>PROPONENTE</t>
  </si>
  <si>
    <t>CUMPLE TÉCNICAMENTE</t>
  </si>
  <si>
    <t>NO CUMPLE. OFRECE CON PUERTA DE VIDRIO Y LAESPECIFICACIÓN SOLICITA PUESTA SÓLIDA, ADICIONAL OFERTA UN UAN REFERENCIA PR-500 CODIGO DAI0853 Y NO SE ENCUENTRA DICHO CODIGO EN EL CATALOGO.</t>
  </si>
  <si>
    <t xml:space="preserve">
 NO CUMPLE. EL EQUIPO MANEJA SONDAS PT-100 Y SE SOLICITAN PT-1000</t>
  </si>
  <si>
    <t xml:space="preserve">
 NO CUMPLE, EL ANEXO 3 ESTA CORTADO Y NO SE PUEDE VERIFICAR EL TIPO DE CONEXIÓN ELECTRICA A LA QUE FUNCIONA.</t>
  </si>
  <si>
    <t>NO CUMPLE, EL ANEXO 3 ESTA CORTADO Y NO SE PUEDE VERIFICAR EL TIPO DE CONEXIÓN ELECTRICA A LA QUE FUNCIONA</t>
  </si>
  <si>
    <t>NO CUMPLE, RELACIONA CONEXIÓN ELECTRICA A 220-230V Y
SE SOLICITA A 110-115V</t>
  </si>
  <si>
    <t>NO CUMPLE, EL ANEXO 3 ESTA CORTADO Y NO SE PUEDE VERIFICAR
EL TIPO DE CONEXIÓN ELECTRICA A LA QUE FUNCIONA EL EQUIPO.</t>
  </si>
  <si>
    <t>NO CUMPLE, NO PRESENTA CATALOGO NI TAMPOCO EL ANEXO 3 PROPUESTA ECONOMICA EN PDF.</t>
  </si>
  <si>
    <t>NO CUMPLE, con el ITEM 35 ya que en la ficha técnica aparece un equipo con referencia PCE-CSM2 página 229 el cual no cumple con ninguna especificación técnica.</t>
  </si>
  <si>
    <t>HIGIELECTRONIX</t>
  </si>
  <si>
    <t>Cumple, sin embargo, el voltaje solicitado es de 110 V, la ficha técnica evaluada en las páginas 465 a 468 da la posibilidad que el equipo se suministre con este voltaje, por lo cual solicitamos la aclaración si se suministra con este voltaje.</t>
  </si>
  <si>
    <t>No cumple, la temperatura de funcionamiento solicitada está por debajo del rango estipulado que es -30 ±5%. El material de los gabinetes en acero inoxidable no está estipulado en la ficha técnica. No se estipulan ruedas para el desplazamiento de este equipo y el voltaje solicitado es de 110 V y en la ficha técnica figura a 230 V. 
Nota: No realizaron numeración del ítem 31 en la propuesta económica nos guiamos en la evaluación por el anexo 3 proporcionado por la empresa realizando la evaluación de la ficha técnica relacionada en la propuesta económica en las páginas 277 a 278.</t>
  </si>
  <si>
    <t>Cumple, sin embargo, el voltaje señalado en la ficha técnica no corresponde a 110 V que fue lo solicitado. Se solicita aclarar las características de los estantes internos y si es posible suministrarlo con el voltaje solicitado.
NOTA: No realizaron numeración del ítem nos guiamos en la evaluación por el anexo 3 proporcionado por la empresa realizando la evaluación de la ficha técnica relacionada en la propuesta económica de la página 325 a 327.</t>
  </si>
  <si>
    <t>CUMPLE TÉCNICAMENTE
Nota: No realizaron numeración del ítem 33 en la propuesta económica nos guiamos en la evaluación por el anexo 3 proporcionado por la empresa realizando la evaluación de la ficha técnica relacionada en la propuesta comercia página 307 a 317.</t>
  </si>
  <si>
    <t>No cumple, ellos relacionan la referencia marca HANNA HI 991001 en el anexo 3, sin embargo, no está en la propuesta económica la ficha técnica del equipo solicitado ni la URL.</t>
  </si>
  <si>
    <t>No cumple, no se anexó ficha técnica del equipo solicitado ni URL.</t>
  </si>
  <si>
    <t>No cumple, la ficha técnica relacionada en la página 302, no se incluye fuente de poder incorporada, no muestra información relacionada con bandeja de visualización de pozo negro. Se relacionan dimensiones más grandes del gel y se está pidiendo una cámara mini para chequeos rápidos, no señalan en la propuesta que accesorios de los solicitados están incluidos en la propuesta económica.</t>
  </si>
  <si>
    <t>No cumple, relacionan en el Anexo 3 Major science MJ105A, sin embargo, no anexaron en la propuesta económica ficha técnica del equipo solicitado ni URL</t>
  </si>
  <si>
    <t>NO CUMPLE. EL ANCHO VA ENTRE 4 A 9 CM Y SE PRESENTA UNO DE 12 CM.</t>
  </si>
  <si>
    <t>NO CUMPLE : Esta recortado en el PDF del anexo 3 (Formulario de especificaciones
técnicas mínimas y oferta económica), no presenta todas las especificaciones técnicas</t>
  </si>
  <si>
    <t>NO CUMPLE. EL CATALOGO NO PRESENTA ESPECIFICACIONES TECNICAS</t>
  </si>
  <si>
    <t>NO CUMPLE , NO PRESENTA CATÁLOGO</t>
  </si>
  <si>
    <t xml:space="preserve">No cumple: en el catálogo - ficha técnica anexa (pág. 988) y en el anexo 3 el equipo ofertado Atago PAL-3 no mide IR (índice de refracción) solicitado en las especificaciones técnicas. </t>
  </si>
  <si>
    <t>No cumple: en el catálogo - ficha técnica anexa (pág. 323 y 324) el equipo KERN ORL-94BS Dice: equipo de sobremesa, Temperatura (0 a 40C) e IR-índice de refracción (1.3330 a 1.5290) que no cumple con lo solicitado en las especificaciones técnicas.</t>
  </si>
  <si>
    <t xml:space="preserve">No cumple: No anexa el catálogo - ficha técnica - para el equipo ofertado. </t>
  </si>
  <si>
    <t>No cumple: En el catálogo - ficha técnica anexa (pág. 1266 y 1267) No se indica tipo de estándares, No indica el volumen y No indica la vida útil de los estándares solicitados en las especificaciones técnicas. El catálogo dice que funciona con batería 9V. En el anexo 3 (pág. 1318) dice que funciona con 3 pilas AA de 1,5V y No indica la vida útil de los estándares solicitados en las especificaciones técnicas.</t>
  </si>
  <si>
    <t>No cumple: No anexa el catálogo - ficha técnica - para el equipo ofertado.</t>
  </si>
  <si>
    <t>No cumple: en el catálogo - ficha técnica dice: BRIX (0 a 85%) e IR-índice de refracción (1.3300 a 1.5080) que no cumple con lo solicitado en las especificaciones técnicas.</t>
  </si>
  <si>
    <t>No Cumple, debido a que se ofertan multímetros con pila cuadrada de 9V y en la propuesta se solicita batería recargable
no especifican si incluye los accesorios solicitados (Cables de prueba, sonda de temperatura y cargador)</t>
  </si>
  <si>
    <t>NO CUMPLE. Según (pliego de condiciones CP No 006 DE 2022) numeral 2.3.1.6 catálogos . No se puede efectuar la evaluación técnica en forma adecuada, no presenta catálogos, ni presentan en forma exacta la dirección completa de la página WEB de la cual fueron tomados.</t>
  </si>
  <si>
    <t>no cumple debido a que se ofertan multímetros con 4 pilas AAA Li-Ion y en la propuesta se solicita batería recargable.
La razón por la que se requiere que el multímetro traiga 1 batería Li-Ion recargable es por la comodidad que ofrece este tipo de batería al momento de la recarga, ya que no se requiere destapar el equipo y extraer las baterías y manipularlas de algún modo.</t>
  </si>
  <si>
    <t xml:space="preserve">NO CUMPLE, una de las características solicitadas, la cual es  garantizar que la corriente en el canal 3 sea regulable </t>
  </si>
  <si>
    <t xml:space="preserve">NO CUMPLE
Las caracteristicas que el equipo ofertado no cumple son:
*La equipo ofertado no tiene dos canales regulables de 0-30 V.
* El equipo ofertado no garantiza corriente regulable en los tres canales que esta posee.
* Ni en el manual ni en el Anexo 3 es posible verificar que este equipo cuente con una protección contra cortocircuito y sobrecarga
</t>
  </si>
  <si>
    <t>Teniendo en cuenta que el equipo ofertado por la empresa 3-11 INVERSIONES S.A.S, no relaciona en su oferta económica el manual original del equipo ofertado o un enlace de acceso a la página web del fabricante, que permita realizar una evaluación técnica correcta, se concluye que el equipo “NO CUMPLE”DEBIDO A QUE EL CATALOGO NO TIENE LINK DE REFERENCIA NI CATALOGO ORIGINAL según el numeral 2.3.1.6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</si>
</sst>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21" x14ac:knownFonts="1">
    <font>
      <sz val="11"/>
      <color theme="1"/>
      <name val="Arial"/>
    </font>
    <font>
      <sz val="11"/>
      <color theme="1"/>
      <name val="Calibri"/>
      <family val="2"/>
      <scheme val="minor"/>
    </font>
    <font>
      <sz val="8"/>
      <name val="Calibri"/>
      <family val="2"/>
    </font>
    <font>
      <sz val="11"/>
      <color theme="1"/>
      <name val="Calibri"/>
      <family val="2"/>
      <scheme val="minor"/>
    </font>
    <font>
      <b/>
      <sz val="8"/>
      <name val="Calibri"/>
      <family val="2"/>
      <scheme val="minor"/>
    </font>
    <font>
      <b/>
      <sz val="8"/>
      <name val="Calibri"/>
      <family val="2"/>
    </font>
    <font>
      <b/>
      <sz val="9"/>
      <color indexed="81"/>
      <name val="Tahoma"/>
      <family val="2"/>
    </font>
    <font>
      <sz val="9"/>
      <color indexed="81"/>
      <name val="Tahoma"/>
      <family val="2"/>
    </font>
    <font>
      <sz val="11"/>
      <color theme="1"/>
      <name val="Arial"/>
      <family val="2"/>
    </font>
    <font>
      <sz val="9"/>
      <name val="Tahoma"/>
      <family val="2"/>
    </font>
    <font>
      <sz val="8"/>
      <name val="Tahoma"/>
      <family val="2"/>
    </font>
    <font>
      <sz val="11"/>
      <color theme="1"/>
      <name val="Arial"/>
    </font>
    <font>
      <b/>
      <sz val="8"/>
      <name val="Tahoma"/>
      <family val="2"/>
    </font>
    <font>
      <sz val="8"/>
      <name val="Arial"/>
      <family val="2"/>
    </font>
    <font>
      <b/>
      <sz val="9"/>
      <color theme="1"/>
      <name val="Tahoma"/>
      <family val="2"/>
    </font>
    <font>
      <sz val="9"/>
      <color theme="1"/>
      <name val="Tahoma"/>
      <family val="2"/>
    </font>
    <font>
      <b/>
      <sz val="8"/>
      <color theme="1"/>
      <name val="Calibri"/>
      <family val="2"/>
    </font>
    <font>
      <sz val="8"/>
      <color theme="1"/>
      <name val="Calibri"/>
    </font>
    <font>
      <sz val="8"/>
      <color theme="1"/>
      <name val="Tahoma"/>
    </font>
    <font>
      <sz val="8"/>
      <color theme="1"/>
      <name val="Calibri"/>
      <family val="2"/>
    </font>
    <font>
      <sz val="8"/>
      <color theme="1"/>
      <name val="Tahoma"/>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3" fillId="0" borderId="0"/>
    <xf numFmtId="0" fontId="8" fillId="0" borderId="0"/>
    <xf numFmtId="0" fontId="1" fillId="0" borderId="0"/>
    <xf numFmtId="42" fontId="11" fillId="0" borderId="0" applyFont="0" applyFill="0" applyBorder="0" applyAlignment="0" applyProtection="0"/>
  </cellStyleXfs>
  <cellXfs count="79">
    <xf numFmtId="0" fontId="0" fillId="0" borderId="0" xfId="0" applyFont="1" applyAlignment="1"/>
    <xf numFmtId="0" fontId="2" fillId="0" borderId="1" xfId="2"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10" fillId="0" borderId="0" xfId="0" applyFont="1" applyFill="1"/>
    <xf numFmtId="0" fontId="2" fillId="2"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5" fillId="2"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vertical="center" wrapText="1"/>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wrapText="1"/>
    </xf>
    <xf numFmtId="0" fontId="13" fillId="0" borderId="0" xfId="0" applyFont="1" applyFill="1" applyAlignment="1"/>
    <xf numFmtId="0" fontId="12" fillId="0" borderId="0" xfId="0" applyFont="1" applyFill="1" applyAlignment="1">
      <alignment horizontal="center" vertical="center"/>
    </xf>
    <xf numFmtId="0" fontId="10" fillId="0" borderId="0" xfId="0" applyFont="1" applyFill="1" applyBorder="1" applyAlignment="1">
      <alignment vertical="center"/>
    </xf>
    <xf numFmtId="0" fontId="13" fillId="0" borderId="0" xfId="0" applyFont="1" applyFill="1" applyBorder="1" applyAlignment="1"/>
    <xf numFmtId="42" fontId="2" fillId="0" borderId="1" xfId="4" applyFont="1" applyFill="1" applyBorder="1" applyAlignment="1">
      <alignment vertical="center" wrapText="1"/>
    </xf>
    <xf numFmtId="42" fontId="2" fillId="0" borderId="1" xfId="4" applyFont="1" applyFill="1" applyBorder="1" applyAlignment="1">
      <alignment horizontal="center" vertical="center" wrapText="1"/>
    </xf>
    <xf numFmtId="42" fontId="2" fillId="0" borderId="1" xfId="4" applyFont="1" applyFill="1" applyBorder="1" applyAlignment="1">
      <alignment horizontal="right" vertical="center" wrapText="1"/>
    </xf>
    <xf numFmtId="42" fontId="10" fillId="0" borderId="1" xfId="4" applyFont="1" applyFill="1" applyBorder="1"/>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2" fontId="2" fillId="2" borderId="1" xfId="4" applyFont="1" applyFill="1" applyBorder="1" applyAlignment="1">
      <alignment vertical="center" wrapText="1"/>
    </xf>
    <xf numFmtId="42" fontId="2" fillId="2" borderId="1" xfId="4" applyFont="1" applyFill="1" applyBorder="1" applyAlignment="1">
      <alignment horizontal="center" vertical="center" wrapText="1"/>
    </xf>
    <xf numFmtId="42" fontId="2" fillId="2" borderId="1" xfId="4" applyFont="1" applyFill="1" applyBorder="1" applyAlignment="1">
      <alignment horizontal="right" vertical="center" wrapText="1"/>
    </xf>
    <xf numFmtId="0" fontId="13" fillId="2" borderId="0" xfId="0" applyFont="1" applyFill="1" applyAlignment="1"/>
    <xf numFmtId="42" fontId="2" fillId="0" borderId="0" xfId="0" applyNumberFormat="1" applyFont="1" applyFill="1"/>
    <xf numFmtId="42" fontId="2" fillId="0" borderId="1" xfId="0" applyNumberFormat="1" applyFont="1" applyFill="1" applyBorder="1" applyAlignment="1">
      <alignment horizontal="center" vertical="center" wrapText="1"/>
    </xf>
    <xf numFmtId="0" fontId="13" fillId="0" borderId="1" xfId="0" applyFont="1" applyFill="1" applyBorder="1" applyAlignment="1"/>
    <xf numFmtId="0" fontId="13" fillId="2" borderId="1" xfId="0" applyFont="1" applyFill="1" applyBorder="1" applyAlignment="1"/>
    <xf numFmtId="42" fontId="10" fillId="2" borderId="1" xfId="4" applyFont="1" applyFill="1" applyBorder="1"/>
    <xf numFmtId="0" fontId="14" fillId="0" borderId="1" xfId="0" applyFont="1" applyBorder="1" applyAlignment="1"/>
    <xf numFmtId="0" fontId="15" fillId="0" borderId="0" xfId="0" applyFont="1" applyAlignment="1"/>
    <xf numFmtId="0" fontId="9" fillId="0" borderId="1" xfId="0" applyFont="1" applyFill="1" applyBorder="1" applyAlignment="1">
      <alignment vertical="center" wrapText="1"/>
    </xf>
    <xf numFmtId="0" fontId="9" fillId="0" borderId="1" xfId="0" applyFont="1" applyFill="1" applyBorder="1" applyAlignment="1">
      <alignment wrapText="1"/>
    </xf>
    <xf numFmtId="0" fontId="15" fillId="0" borderId="0" xfId="0" applyFont="1" applyAlignment="1">
      <alignment wrapText="1"/>
    </xf>
    <xf numFmtId="0" fontId="14" fillId="0" borderId="1" xfId="0" applyFont="1" applyBorder="1" applyAlignment="1">
      <alignment horizontal="center"/>
    </xf>
    <xf numFmtId="164" fontId="16" fillId="3" borderId="2" xfId="0" applyNumberFormat="1" applyFont="1" applyFill="1" applyBorder="1" applyAlignment="1">
      <alignment horizontal="center" vertical="center" wrapText="1"/>
    </xf>
    <xf numFmtId="164" fontId="19" fillId="0" borderId="2" xfId="0" applyNumberFormat="1" applyFont="1" applyBorder="1" applyAlignment="1">
      <alignment horizontal="center" vertical="center" wrapText="1"/>
    </xf>
    <xf numFmtId="164" fontId="20" fillId="0" borderId="2" xfId="0" applyNumberFormat="1" applyFont="1" applyBorder="1" applyAlignment="1">
      <alignment horizontal="center"/>
    </xf>
    <xf numFmtId="0" fontId="12" fillId="0" borderId="0" xfId="0" applyFont="1" applyFill="1" applyAlignment="1">
      <alignment horizontal="center" vertical="center"/>
    </xf>
    <xf numFmtId="0" fontId="13" fillId="0" borderId="0" xfId="0" applyFont="1" applyFill="1" applyAlignment="1"/>
    <xf numFmtId="0" fontId="10" fillId="0" borderId="0" xfId="0" applyFont="1" applyFill="1" applyAlignment="1">
      <alignment horizontal="center" vertical="center"/>
    </xf>
    <xf numFmtId="0" fontId="13" fillId="0" borderId="0" xfId="0" applyFont="1" applyFill="1" applyAlignment="1"/>
    <xf numFmtId="0" fontId="10" fillId="0" borderId="0" xfId="0" applyFont="1" applyFill="1" applyAlignment="1">
      <alignment horizontal="center" vertical="center"/>
    </xf>
    <xf numFmtId="164" fontId="19"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64" fontId="20" fillId="0" borderId="2" xfId="0" applyNumberFormat="1" applyFont="1" applyFill="1" applyBorder="1" applyAlignment="1">
      <alignment horizontal="center"/>
    </xf>
    <xf numFmtId="164" fontId="20" fillId="0" borderId="2" xfId="0" applyNumberFormat="1" applyFont="1" applyFill="1" applyBorder="1"/>
    <xf numFmtId="0" fontId="19" fillId="0" borderId="2" xfId="0" applyNumberFormat="1" applyFont="1" applyFill="1" applyBorder="1" applyAlignment="1">
      <alignment horizontal="center" vertical="center" wrapText="1"/>
    </xf>
    <xf numFmtId="42" fontId="10" fillId="0" borderId="1" xfId="4" applyFont="1" applyFill="1" applyBorder="1" applyAlignment="1">
      <alignment vertical="center" wrapText="1"/>
    </xf>
    <xf numFmtId="42" fontId="10" fillId="0" borderId="1" xfId="4" applyFont="1" applyFill="1" applyBorder="1" applyAlignment="1">
      <alignment horizontal="center" vertical="center" wrapText="1"/>
    </xf>
    <xf numFmtId="42" fontId="10" fillId="0" borderId="1" xfId="4" applyFont="1" applyFill="1" applyBorder="1" applyAlignment="1">
      <alignment wrapText="1"/>
    </xf>
    <xf numFmtId="0" fontId="10" fillId="0" borderId="1" xfId="4" applyNumberFormat="1" applyFont="1" applyFill="1" applyBorder="1" applyAlignment="1">
      <alignment wrapText="1"/>
    </xf>
    <xf numFmtId="164" fontId="16" fillId="0" borderId="2" xfId="0" applyNumberFormat="1" applyFont="1" applyFill="1" applyBorder="1" applyAlignment="1">
      <alignment horizontal="center" vertical="center" wrapText="1"/>
    </xf>
    <xf numFmtId="164" fontId="18" fillId="0" borderId="2" xfId="0" applyNumberFormat="1" applyFont="1" applyFill="1" applyBorder="1"/>
    <xf numFmtId="164" fontId="17" fillId="0" borderId="2" xfId="0" applyNumberFormat="1" applyFont="1" applyFill="1" applyBorder="1" applyAlignment="1">
      <alignment horizontal="center" vertical="center" wrapText="1"/>
    </xf>
    <xf numFmtId="0" fontId="10" fillId="0" borderId="0" xfId="0" applyNumberFormat="1" applyFont="1" applyFill="1" applyAlignment="1">
      <alignment horizontal="center" vertical="center"/>
    </xf>
    <xf numFmtId="0" fontId="13" fillId="0" borderId="0" xfId="0" applyNumberFormat="1" applyFont="1" applyFill="1" applyAlignment="1"/>
    <xf numFmtId="0" fontId="13" fillId="0" borderId="0" xfId="0" applyNumberFormat="1" applyFont="1" applyFill="1" applyBorder="1" applyAlignment="1"/>
    <xf numFmtId="0" fontId="10" fillId="0" borderId="1" xfId="4" applyNumberFormat="1" applyFont="1" applyFill="1" applyBorder="1" applyAlignment="1">
      <alignment vertical="center" wrapText="1"/>
    </xf>
    <xf numFmtId="0" fontId="2" fillId="0" borderId="1" xfId="4" applyNumberFormat="1" applyFont="1" applyFill="1" applyBorder="1" applyAlignment="1">
      <alignment horizontal="right" vertical="center" wrapText="1"/>
    </xf>
    <xf numFmtId="0" fontId="2" fillId="0" borderId="1" xfId="4" applyNumberFormat="1" applyFont="1" applyFill="1" applyBorder="1" applyAlignment="1">
      <alignment horizontal="center" vertical="center" wrapText="1"/>
    </xf>
    <xf numFmtId="0" fontId="10" fillId="0" borderId="0" xfId="0" applyNumberFormat="1" applyFont="1" applyFill="1"/>
    <xf numFmtId="0" fontId="20"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xf numFmtId="0" fontId="12" fillId="0" borderId="0" xfId="0" applyFont="1" applyFill="1" applyAlignment="1">
      <alignment horizontal="center" vertical="center"/>
    </xf>
    <xf numFmtId="0" fontId="13" fillId="0" borderId="0" xfId="0" applyFont="1" applyFill="1" applyAlignment="1"/>
    <xf numFmtId="0" fontId="12" fillId="0" borderId="0" xfId="0" applyFont="1" applyFill="1" applyAlignment="1">
      <alignment horizontal="center" vertical="center" wrapText="1"/>
    </xf>
    <xf numFmtId="0" fontId="10" fillId="0" borderId="0" xfId="0" applyFont="1" applyFill="1" applyAlignment="1">
      <alignment horizontal="center" vertical="center"/>
    </xf>
    <xf numFmtId="0" fontId="12" fillId="0" borderId="1" xfId="0" applyNumberFormat="1" applyFont="1" applyFill="1" applyBorder="1" applyAlignment="1">
      <alignment horizontal="center" vertical="center" wrapText="1"/>
    </xf>
    <xf numFmtId="0" fontId="13" fillId="0" borderId="1" xfId="0" applyNumberFormat="1" applyFont="1" applyFill="1" applyBorder="1"/>
    <xf numFmtId="0" fontId="14" fillId="0" borderId="1" xfId="0" applyFont="1" applyBorder="1" applyAlignment="1">
      <alignment horizontal="center"/>
    </xf>
  </cellXfs>
  <cellStyles count="5">
    <cellStyle name="Moneda [0]" xfId="4" builtinId="7"/>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558413</xdr:colOff>
      <xdr:row>3</xdr:row>
      <xdr:rowOff>98884</xdr:rowOff>
    </xdr:from>
    <xdr:ext cx="959770" cy="1180809"/>
    <xdr:pic>
      <xdr:nvPicPr>
        <xdr:cNvPr id="5" name="image1.png">
          <a:extLst>
            <a:ext uri="{FF2B5EF4-FFF2-40B4-BE49-F238E27FC236}">
              <a16:creationId xmlns:a16="http://schemas.microsoft.com/office/drawing/2014/main" id="{0510B681-3043-4EB2-8110-477B3935CE94}"/>
            </a:ext>
          </a:extLst>
        </xdr:cNvPr>
        <xdr:cNvPicPr preferRelativeResize="0"/>
      </xdr:nvPicPr>
      <xdr:blipFill>
        <a:blip xmlns:r="http://schemas.openxmlformats.org/officeDocument/2006/relationships" r:embed="rId1" cstate="print"/>
        <a:stretch>
          <a:fillRect/>
        </a:stretch>
      </xdr:blipFill>
      <xdr:spPr>
        <a:xfrm>
          <a:off x="558413" y="1320411"/>
          <a:ext cx="959770" cy="118080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116</xdr:row>
      <xdr:rowOff>0</xdr:rowOff>
    </xdr:from>
    <xdr:ext cx="1685396" cy="2399242"/>
    <xdr:pic>
      <xdr:nvPicPr>
        <xdr:cNvPr id="2" name="image1.png">
          <a:extLst>
            <a:ext uri="{FF2B5EF4-FFF2-40B4-BE49-F238E27FC236}">
              <a16:creationId xmlns:a16="http://schemas.microsoft.com/office/drawing/2014/main" id="{6C3D2FFB-FA43-4939-8255-7B41C943B1BD}"/>
            </a:ext>
          </a:extLst>
        </xdr:cNvPr>
        <xdr:cNvPicPr preferRelativeResize="0"/>
      </xdr:nvPicPr>
      <xdr:blipFill>
        <a:blip xmlns:r="http://schemas.openxmlformats.org/officeDocument/2006/relationships" r:embed="rId1" cstate="print"/>
        <a:stretch>
          <a:fillRect/>
        </a:stretch>
      </xdr:blipFill>
      <xdr:spPr>
        <a:xfrm>
          <a:off x="0" y="24223980"/>
          <a:ext cx="1685396" cy="23992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43"/>
  <sheetViews>
    <sheetView tabSelected="1" topLeftCell="A4" zoomScale="93" zoomScaleNormal="93" workbookViewId="0">
      <pane xSplit="1" ySplit="8" topLeftCell="F20" activePane="bottomRight" state="frozen"/>
      <selection activeCell="A4" sqref="A4"/>
      <selection pane="topRight" activeCell="B4" sqref="B4"/>
      <selection pane="bottomLeft" activeCell="A12" sqref="A12"/>
      <selection pane="bottomRight" activeCell="K20" sqref="K20"/>
    </sheetView>
  </sheetViews>
  <sheetFormatPr baseColWidth="10" defaultColWidth="12.75" defaultRowHeight="15" customHeight="1" x14ac:dyDescent="0.2"/>
  <cols>
    <col min="1" max="1" width="10" style="17" customWidth="1"/>
    <col min="2" max="2" width="17" style="17" customWidth="1"/>
    <col min="3" max="3" width="17.25" style="46" customWidth="1"/>
    <col min="4" max="4" width="16.5" style="46" customWidth="1"/>
    <col min="5" max="5" width="22" style="46" customWidth="1"/>
    <col min="6" max="6" width="12.25" style="46" customWidth="1"/>
    <col min="7" max="7" width="13.875" style="46" customWidth="1"/>
    <col min="8" max="9" width="12.875" style="46" customWidth="1"/>
    <col min="10" max="10" width="13.75" style="46" customWidth="1"/>
    <col min="11" max="11" width="12.875" style="63" customWidth="1"/>
    <col min="12" max="12" width="12.875" style="46" customWidth="1"/>
    <col min="13" max="13" width="15.75" style="46" customWidth="1"/>
    <col min="14" max="14" width="12.875" style="17" customWidth="1"/>
    <col min="15" max="15" width="12.875" style="48" customWidth="1"/>
    <col min="16" max="19" width="12.875" style="46" customWidth="1"/>
    <col min="20" max="20" width="16.375" style="46" customWidth="1"/>
    <col min="21" max="25" width="12.875" style="46" customWidth="1"/>
    <col min="26" max="16384" width="12.75" style="17"/>
  </cols>
  <sheetData>
    <row r="1" spans="1:25" ht="10.5" customHeight="1" x14ac:dyDescent="0.2">
      <c r="A1" s="72"/>
      <c r="B1" s="73"/>
      <c r="C1" s="47"/>
      <c r="D1" s="47"/>
      <c r="E1" s="15"/>
      <c r="F1" s="16"/>
      <c r="G1" s="47"/>
      <c r="H1" s="47"/>
      <c r="I1" s="47"/>
      <c r="J1" s="47"/>
      <c r="K1" s="62"/>
      <c r="L1" s="47"/>
      <c r="M1" s="47"/>
      <c r="N1" s="14"/>
      <c r="O1" s="49"/>
      <c r="P1" s="47"/>
      <c r="Q1" s="47"/>
      <c r="R1" s="47"/>
      <c r="S1" s="47"/>
      <c r="T1" s="47"/>
      <c r="U1" s="47"/>
      <c r="V1" s="47"/>
      <c r="W1" s="47"/>
      <c r="X1" s="47"/>
      <c r="Y1" s="47"/>
    </row>
    <row r="2" spans="1:25" ht="37.9" customHeight="1" x14ac:dyDescent="0.2">
      <c r="A2" s="73"/>
      <c r="B2" s="73"/>
      <c r="C2" s="72" t="s">
        <v>0</v>
      </c>
      <c r="D2" s="73"/>
      <c r="E2" s="73"/>
      <c r="F2" s="73"/>
      <c r="G2" s="73"/>
      <c r="H2" s="73"/>
      <c r="I2" s="73"/>
      <c r="J2" s="73"/>
      <c r="K2" s="73"/>
      <c r="L2" s="73"/>
      <c r="M2" s="73"/>
      <c r="N2" s="14"/>
      <c r="O2" s="49"/>
      <c r="P2" s="47"/>
      <c r="Q2" s="47"/>
      <c r="R2" s="47"/>
      <c r="S2" s="47"/>
      <c r="T2" s="47"/>
      <c r="U2" s="47"/>
      <c r="V2" s="47"/>
      <c r="W2" s="47"/>
      <c r="X2" s="47"/>
      <c r="Y2" s="47"/>
    </row>
    <row r="3" spans="1:25" ht="48" customHeight="1" x14ac:dyDescent="0.2">
      <c r="A3" s="73"/>
      <c r="B3" s="73"/>
      <c r="C3" s="72" t="s">
        <v>18</v>
      </c>
      <c r="D3" s="73"/>
      <c r="E3" s="73"/>
      <c r="F3" s="73"/>
      <c r="G3" s="73"/>
      <c r="H3" s="73"/>
      <c r="I3" s="73"/>
      <c r="J3" s="73"/>
      <c r="K3" s="73"/>
      <c r="L3" s="73"/>
      <c r="M3" s="73"/>
      <c r="N3" s="14"/>
      <c r="O3" s="49"/>
      <c r="P3" s="47"/>
      <c r="Q3" s="47"/>
      <c r="R3" s="47"/>
      <c r="S3" s="47"/>
      <c r="T3" s="47"/>
      <c r="U3" s="47"/>
      <c r="V3" s="47"/>
      <c r="W3" s="47"/>
      <c r="X3" s="47"/>
      <c r="Y3" s="47"/>
    </row>
    <row r="4" spans="1:25" ht="48" hidden="1" customHeight="1" x14ac:dyDescent="0.2">
      <c r="A4" s="73"/>
      <c r="B4" s="73"/>
      <c r="C4" s="45"/>
      <c r="N4" s="14"/>
      <c r="O4" s="49"/>
      <c r="P4" s="47"/>
      <c r="Q4" s="47"/>
      <c r="R4" s="47"/>
      <c r="S4" s="47"/>
      <c r="T4" s="47"/>
      <c r="U4" s="47"/>
      <c r="V4" s="47"/>
      <c r="W4" s="47"/>
      <c r="X4" s="47"/>
      <c r="Y4" s="47"/>
    </row>
    <row r="5" spans="1:25" ht="27.6" hidden="1" customHeight="1" x14ac:dyDescent="0.2">
      <c r="A5" s="73"/>
      <c r="B5" s="73"/>
      <c r="C5" s="74" t="s">
        <v>163</v>
      </c>
      <c r="D5" s="73"/>
      <c r="E5" s="73"/>
      <c r="F5" s="73"/>
      <c r="G5" s="73"/>
      <c r="H5" s="73"/>
      <c r="I5" s="73"/>
      <c r="J5" s="73"/>
      <c r="K5" s="73"/>
      <c r="L5" s="73"/>
      <c r="M5" s="73"/>
      <c r="N5" s="14"/>
      <c r="O5" s="49"/>
      <c r="P5" s="47"/>
      <c r="Q5" s="47"/>
      <c r="R5" s="47"/>
      <c r="S5" s="47"/>
      <c r="T5" s="47"/>
      <c r="U5" s="47"/>
      <c r="V5" s="47"/>
      <c r="W5" s="47"/>
      <c r="X5" s="47"/>
      <c r="Y5" s="47"/>
    </row>
    <row r="6" spans="1:25" ht="11.45" hidden="1" customHeight="1" x14ac:dyDescent="0.2">
      <c r="A6" s="73"/>
      <c r="B6" s="73"/>
      <c r="C6" s="75"/>
      <c r="D6" s="73"/>
      <c r="E6" s="73"/>
      <c r="F6" s="73"/>
      <c r="G6" s="73"/>
      <c r="H6" s="73"/>
      <c r="I6" s="73"/>
      <c r="J6" s="73"/>
      <c r="K6" s="73"/>
      <c r="L6" s="73"/>
      <c r="M6" s="73"/>
      <c r="N6" s="14"/>
      <c r="O6" s="49"/>
      <c r="P6" s="47"/>
      <c r="Q6" s="47"/>
      <c r="R6" s="47"/>
      <c r="S6" s="47"/>
      <c r="T6" s="47"/>
      <c r="U6" s="47"/>
      <c r="V6" s="47"/>
      <c r="W6" s="47"/>
      <c r="X6" s="47"/>
      <c r="Y6" s="47"/>
    </row>
    <row r="7" spans="1:25" ht="16.899999999999999" hidden="1" customHeight="1" x14ac:dyDescent="0.2">
      <c r="A7" s="73"/>
      <c r="B7" s="73"/>
      <c r="C7" s="72" t="s">
        <v>1</v>
      </c>
      <c r="D7" s="73"/>
      <c r="E7" s="73"/>
      <c r="F7" s="73"/>
      <c r="G7" s="73"/>
      <c r="H7" s="73"/>
      <c r="I7" s="73"/>
      <c r="J7" s="73"/>
      <c r="K7" s="73"/>
      <c r="L7" s="73"/>
      <c r="M7" s="73"/>
      <c r="N7" s="14"/>
      <c r="O7" s="49"/>
      <c r="P7" s="47"/>
      <c r="Q7" s="47"/>
      <c r="R7" s="47"/>
      <c r="S7" s="47"/>
      <c r="T7" s="47"/>
      <c r="U7" s="47"/>
      <c r="V7" s="47"/>
      <c r="W7" s="47"/>
      <c r="X7" s="47"/>
      <c r="Y7" s="47"/>
    </row>
    <row r="8" spans="1:25" ht="11.45" hidden="1" customHeight="1" x14ac:dyDescent="0.2">
      <c r="C8" s="45"/>
      <c r="N8" s="14"/>
      <c r="O8" s="49"/>
      <c r="P8" s="47"/>
      <c r="Q8" s="47"/>
      <c r="R8" s="47"/>
      <c r="S8" s="47"/>
      <c r="T8" s="47"/>
      <c r="U8" s="47"/>
      <c r="V8" s="47"/>
      <c r="W8" s="47"/>
      <c r="X8" s="47"/>
      <c r="Y8" s="47"/>
    </row>
    <row r="9" spans="1:25" ht="22.9" hidden="1" customHeight="1" x14ac:dyDescent="0.2">
      <c r="A9" s="19"/>
      <c r="B9" s="20"/>
      <c r="C9" s="20"/>
      <c r="D9" s="20"/>
      <c r="E9" s="20"/>
      <c r="F9" s="20"/>
      <c r="G9" s="20"/>
      <c r="H9" s="20"/>
      <c r="I9" s="20"/>
      <c r="J9" s="20"/>
      <c r="K9" s="64"/>
      <c r="L9" s="20"/>
      <c r="M9" s="20"/>
      <c r="N9" s="14"/>
      <c r="O9" s="49"/>
      <c r="P9" s="47"/>
      <c r="Q9" s="47"/>
      <c r="R9" s="47"/>
      <c r="S9" s="47"/>
      <c r="T9" s="47"/>
      <c r="U9" s="47"/>
      <c r="V9" s="47"/>
      <c r="W9" s="47"/>
      <c r="X9" s="47"/>
      <c r="Y9" s="47"/>
    </row>
    <row r="10" spans="1:25" ht="22.9" customHeight="1" x14ac:dyDescent="0.2">
      <c r="A10" s="70" t="s">
        <v>2</v>
      </c>
      <c r="B10" s="70" t="s">
        <v>3</v>
      </c>
      <c r="C10" s="70" t="s">
        <v>4</v>
      </c>
      <c r="D10" s="70" t="s">
        <v>5</v>
      </c>
      <c r="E10" s="70" t="s">
        <v>6</v>
      </c>
      <c r="F10" s="70" t="s">
        <v>7</v>
      </c>
      <c r="G10" s="70" t="s">
        <v>169</v>
      </c>
      <c r="H10" s="70" t="s">
        <v>170</v>
      </c>
      <c r="I10" s="70" t="s">
        <v>171</v>
      </c>
      <c r="J10" s="70" t="s">
        <v>172</v>
      </c>
      <c r="K10" s="76" t="s">
        <v>173</v>
      </c>
      <c r="L10" s="70" t="s">
        <v>174</v>
      </c>
      <c r="M10" s="70" t="s">
        <v>175</v>
      </c>
      <c r="N10" s="70" t="s">
        <v>209</v>
      </c>
      <c r="O10" s="70" t="s">
        <v>177</v>
      </c>
      <c r="P10" s="70" t="s">
        <v>178</v>
      </c>
      <c r="Q10" s="70" t="s">
        <v>179</v>
      </c>
      <c r="R10" s="70" t="s">
        <v>180</v>
      </c>
      <c r="S10" s="70" t="s">
        <v>181</v>
      </c>
      <c r="T10" s="70" t="s">
        <v>182</v>
      </c>
      <c r="U10" s="70" t="s">
        <v>183</v>
      </c>
      <c r="V10" s="70" t="s">
        <v>184</v>
      </c>
      <c r="W10" s="70" t="s">
        <v>185</v>
      </c>
      <c r="X10" s="70" t="s">
        <v>186</v>
      </c>
      <c r="Y10" s="70" t="s">
        <v>187</v>
      </c>
    </row>
    <row r="11" spans="1:25" ht="38.450000000000003" customHeight="1" x14ac:dyDescent="0.2">
      <c r="A11" s="71"/>
      <c r="B11" s="71"/>
      <c r="C11" s="71"/>
      <c r="D11" s="71"/>
      <c r="E11" s="71"/>
      <c r="F11" s="71"/>
      <c r="G11" s="71"/>
      <c r="H11" s="71"/>
      <c r="I11" s="71"/>
      <c r="J11" s="71"/>
      <c r="K11" s="77"/>
      <c r="L11" s="71"/>
      <c r="M11" s="71"/>
      <c r="N11" s="71"/>
      <c r="O11" s="71"/>
      <c r="P11" s="71"/>
      <c r="Q11" s="71"/>
      <c r="R11" s="71"/>
      <c r="S11" s="71"/>
      <c r="T11" s="71"/>
      <c r="U11" s="71"/>
      <c r="V11" s="71"/>
      <c r="W11" s="71"/>
      <c r="X11" s="71"/>
      <c r="Y11" s="71"/>
    </row>
    <row r="12" spans="1:25" ht="171" customHeight="1" x14ac:dyDescent="0.2">
      <c r="A12" s="2">
        <v>1</v>
      </c>
      <c r="B12" s="2" t="s">
        <v>19</v>
      </c>
      <c r="C12" s="2" t="s">
        <v>20</v>
      </c>
      <c r="D12" s="2" t="s">
        <v>21</v>
      </c>
      <c r="E12" s="6" t="s">
        <v>22</v>
      </c>
      <c r="F12" s="2">
        <v>2</v>
      </c>
      <c r="G12" s="50"/>
      <c r="H12" s="50"/>
      <c r="I12" s="50"/>
      <c r="J12" s="50"/>
      <c r="K12" s="54"/>
      <c r="L12" s="50"/>
      <c r="M12" s="50" t="s">
        <v>200</v>
      </c>
      <c r="N12" s="43"/>
      <c r="O12" s="50"/>
      <c r="P12" s="50"/>
      <c r="Q12" s="50"/>
      <c r="R12" s="51" t="s">
        <v>222</v>
      </c>
      <c r="S12" s="50" t="s">
        <v>200</v>
      </c>
      <c r="T12" s="51" t="s">
        <v>223</v>
      </c>
      <c r="U12" s="50"/>
      <c r="V12" s="50"/>
      <c r="W12" s="51" t="s">
        <v>224</v>
      </c>
      <c r="X12" s="50" t="s">
        <v>200</v>
      </c>
      <c r="Y12" s="50"/>
    </row>
    <row r="13" spans="1:25" ht="233.45" customHeight="1" x14ac:dyDescent="0.2">
      <c r="A13" s="2">
        <v>2</v>
      </c>
      <c r="B13" s="2" t="s">
        <v>19</v>
      </c>
      <c r="C13" s="2" t="s">
        <v>20</v>
      </c>
      <c r="D13" s="2" t="s">
        <v>21</v>
      </c>
      <c r="E13" s="6" t="s">
        <v>23</v>
      </c>
      <c r="F13" s="2">
        <v>1</v>
      </c>
      <c r="G13" s="50"/>
      <c r="H13" s="50"/>
      <c r="I13" s="50"/>
      <c r="J13" s="50"/>
      <c r="K13" s="54"/>
      <c r="L13" s="50"/>
      <c r="M13" s="50"/>
      <c r="N13" s="43"/>
      <c r="O13" s="50"/>
      <c r="P13" s="51" t="s">
        <v>225</v>
      </c>
      <c r="Q13" s="50"/>
      <c r="R13" s="50"/>
      <c r="S13" s="50"/>
      <c r="T13" s="50"/>
      <c r="U13" s="50"/>
      <c r="V13" s="50"/>
      <c r="W13" s="50" t="s">
        <v>200</v>
      </c>
      <c r="X13" s="51" t="s">
        <v>226</v>
      </c>
      <c r="Y13" s="50"/>
    </row>
    <row r="14" spans="1:25" ht="112.5" x14ac:dyDescent="0.2">
      <c r="A14" s="2">
        <v>3</v>
      </c>
      <c r="B14" s="2" t="s">
        <v>19</v>
      </c>
      <c r="C14" s="2" t="s">
        <v>20</v>
      </c>
      <c r="D14" s="2" t="s">
        <v>21</v>
      </c>
      <c r="E14" s="6" t="s">
        <v>24</v>
      </c>
      <c r="F14" s="2">
        <v>1</v>
      </c>
      <c r="G14" s="50"/>
      <c r="H14" s="50"/>
      <c r="I14" s="50"/>
      <c r="J14" s="50"/>
      <c r="K14" s="54"/>
      <c r="L14" s="50"/>
      <c r="M14" s="50" t="s">
        <v>200</v>
      </c>
      <c r="N14" s="43"/>
      <c r="O14" s="50"/>
      <c r="P14" s="50"/>
      <c r="Q14" s="50"/>
      <c r="R14" s="50"/>
      <c r="S14" s="50"/>
      <c r="T14" s="50"/>
      <c r="U14" s="50"/>
      <c r="V14" s="50"/>
      <c r="W14" s="51" t="s">
        <v>227</v>
      </c>
      <c r="X14" s="50" t="s">
        <v>200</v>
      </c>
      <c r="Y14" s="50"/>
    </row>
    <row r="15" spans="1:25" ht="30" customHeight="1" x14ac:dyDescent="0.2">
      <c r="A15" s="2">
        <v>4</v>
      </c>
      <c r="B15" s="2" t="s">
        <v>25</v>
      </c>
      <c r="C15" s="2" t="s">
        <v>26</v>
      </c>
      <c r="D15" s="2" t="s">
        <v>27</v>
      </c>
      <c r="E15" s="6" t="s">
        <v>28</v>
      </c>
      <c r="F15" s="2">
        <v>3</v>
      </c>
      <c r="G15" s="50"/>
      <c r="H15" s="50"/>
      <c r="I15" s="50"/>
      <c r="J15" s="50"/>
      <c r="K15" s="54"/>
      <c r="L15" s="50"/>
      <c r="M15" s="50"/>
      <c r="N15" s="44"/>
      <c r="O15" s="52"/>
      <c r="P15" s="52"/>
      <c r="Q15" s="52"/>
      <c r="R15" s="52"/>
      <c r="S15" s="53"/>
      <c r="T15" s="53"/>
      <c r="U15" s="50" t="s">
        <v>200</v>
      </c>
      <c r="V15" s="53"/>
      <c r="W15" s="53"/>
      <c r="X15" s="53"/>
      <c r="Y15" s="53"/>
    </row>
    <row r="16" spans="1:25" ht="22.5" x14ac:dyDescent="0.2">
      <c r="A16" s="2">
        <v>5</v>
      </c>
      <c r="B16" s="2" t="s">
        <v>29</v>
      </c>
      <c r="C16" s="2" t="s">
        <v>30</v>
      </c>
      <c r="D16" s="2" t="s">
        <v>31</v>
      </c>
      <c r="E16" s="7" t="s">
        <v>32</v>
      </c>
      <c r="F16" s="2">
        <v>1</v>
      </c>
      <c r="G16" s="50"/>
      <c r="H16" s="50"/>
      <c r="I16" s="50"/>
      <c r="J16" s="50"/>
      <c r="K16" s="54"/>
      <c r="L16" s="50"/>
      <c r="M16" s="50"/>
      <c r="N16" s="44"/>
      <c r="O16" s="52"/>
      <c r="P16" s="52"/>
      <c r="Q16" s="52"/>
      <c r="R16" s="52"/>
      <c r="S16" s="53"/>
      <c r="T16" s="53"/>
      <c r="U16" s="53"/>
      <c r="V16" s="53"/>
      <c r="W16" s="53"/>
      <c r="X16" s="53"/>
      <c r="Y16" s="53"/>
    </row>
    <row r="17" spans="1:25" ht="22.5" x14ac:dyDescent="0.2">
      <c r="A17" s="2">
        <v>6</v>
      </c>
      <c r="B17" s="2" t="s">
        <v>29</v>
      </c>
      <c r="C17" s="2" t="s">
        <v>30</v>
      </c>
      <c r="D17" s="2" t="s">
        <v>31</v>
      </c>
      <c r="E17" s="7" t="s">
        <v>33</v>
      </c>
      <c r="F17" s="2">
        <v>1</v>
      </c>
      <c r="G17" s="50"/>
      <c r="H17" s="50"/>
      <c r="I17" s="50"/>
      <c r="J17" s="50"/>
      <c r="K17" s="54"/>
      <c r="L17" s="50"/>
      <c r="M17" s="50"/>
      <c r="N17" s="44"/>
      <c r="O17" s="52"/>
      <c r="P17" s="52"/>
      <c r="Q17" s="52"/>
      <c r="R17" s="52"/>
      <c r="S17" s="53"/>
      <c r="T17" s="53"/>
      <c r="U17" s="53"/>
      <c r="V17" s="53"/>
      <c r="W17" s="53"/>
      <c r="X17" s="53"/>
      <c r="Y17" s="53"/>
    </row>
    <row r="18" spans="1:25" ht="22.5" x14ac:dyDescent="0.2">
      <c r="A18" s="2">
        <v>7</v>
      </c>
      <c r="B18" s="2" t="s">
        <v>29</v>
      </c>
      <c r="C18" s="2" t="s">
        <v>30</v>
      </c>
      <c r="D18" s="2" t="s">
        <v>31</v>
      </c>
      <c r="E18" s="7" t="s">
        <v>34</v>
      </c>
      <c r="F18" s="2">
        <v>1</v>
      </c>
      <c r="G18" s="50"/>
      <c r="H18" s="50"/>
      <c r="I18" s="50"/>
      <c r="J18" s="50"/>
      <c r="K18" s="54"/>
      <c r="L18" s="50"/>
      <c r="M18" s="50"/>
      <c r="N18" s="44"/>
      <c r="O18" s="52"/>
      <c r="P18" s="52"/>
      <c r="Q18" s="52"/>
      <c r="R18" s="52"/>
      <c r="S18" s="53"/>
      <c r="T18" s="53"/>
      <c r="U18" s="53"/>
      <c r="V18" s="53"/>
      <c r="W18" s="53"/>
      <c r="X18" s="53"/>
      <c r="Y18" s="53"/>
    </row>
    <row r="19" spans="1:25" ht="213.75" x14ac:dyDescent="0.2">
      <c r="A19" s="2">
        <v>8</v>
      </c>
      <c r="B19" s="2" t="s">
        <v>35</v>
      </c>
      <c r="C19" s="2" t="s">
        <v>36</v>
      </c>
      <c r="D19" s="2" t="s">
        <v>37</v>
      </c>
      <c r="E19" s="8" t="s">
        <v>38</v>
      </c>
      <c r="F19" s="2">
        <v>6</v>
      </c>
      <c r="G19" s="51" t="s">
        <v>231</v>
      </c>
      <c r="H19" s="50"/>
      <c r="I19" s="50"/>
      <c r="J19" s="50"/>
      <c r="K19" s="51" t="s">
        <v>231</v>
      </c>
      <c r="L19" s="50"/>
      <c r="M19" s="50"/>
      <c r="N19" s="44"/>
      <c r="O19" s="50" t="s">
        <v>200</v>
      </c>
      <c r="P19" s="52"/>
      <c r="Q19" s="54" t="s">
        <v>200</v>
      </c>
      <c r="R19" s="52"/>
      <c r="S19" s="53"/>
      <c r="T19" s="51" t="s">
        <v>232</v>
      </c>
      <c r="U19" s="53"/>
      <c r="V19" s="53"/>
      <c r="W19" s="53"/>
      <c r="X19" s="53"/>
      <c r="Y19" s="53"/>
    </row>
    <row r="20" spans="1:25" ht="270" x14ac:dyDescent="0.2">
      <c r="A20" s="2">
        <v>9</v>
      </c>
      <c r="B20" s="2" t="s">
        <v>35</v>
      </c>
      <c r="C20" s="2" t="s">
        <v>36</v>
      </c>
      <c r="D20" s="2" t="s">
        <v>37</v>
      </c>
      <c r="E20" s="8" t="s">
        <v>39</v>
      </c>
      <c r="F20" s="2">
        <v>14</v>
      </c>
      <c r="G20" s="54" t="s">
        <v>200</v>
      </c>
      <c r="H20" s="50"/>
      <c r="I20" s="50"/>
      <c r="J20" s="50"/>
      <c r="K20" s="54" t="s">
        <v>233</v>
      </c>
      <c r="L20" s="50"/>
      <c r="M20" s="50"/>
      <c r="N20" s="44"/>
      <c r="O20" s="54" t="s">
        <v>200</v>
      </c>
      <c r="P20" s="52"/>
      <c r="Q20" s="54" t="s">
        <v>200</v>
      </c>
      <c r="R20" s="52"/>
      <c r="S20" s="53"/>
      <c r="T20" s="53"/>
      <c r="U20" s="53"/>
      <c r="V20" s="53"/>
      <c r="W20" s="53"/>
      <c r="X20" s="53"/>
      <c r="Y20" s="53"/>
    </row>
    <row r="21" spans="1:25" ht="22.5" x14ac:dyDescent="0.2">
      <c r="A21" s="2">
        <v>10</v>
      </c>
      <c r="B21" s="2" t="s">
        <v>35</v>
      </c>
      <c r="C21" s="2" t="s">
        <v>36</v>
      </c>
      <c r="D21" s="2" t="s">
        <v>37</v>
      </c>
      <c r="E21" s="8" t="s">
        <v>164</v>
      </c>
      <c r="F21" s="2">
        <v>6</v>
      </c>
      <c r="G21" s="50"/>
      <c r="H21" s="50"/>
      <c r="I21" s="50"/>
      <c r="J21" s="50"/>
      <c r="K21" s="54"/>
      <c r="L21" s="50"/>
      <c r="M21" s="50"/>
      <c r="N21" s="44"/>
      <c r="O21" s="52"/>
      <c r="P21" s="52"/>
      <c r="Q21" s="52"/>
      <c r="R21" s="52"/>
      <c r="S21" s="53"/>
      <c r="T21" s="53"/>
      <c r="U21" s="53"/>
      <c r="V21" s="53"/>
      <c r="W21" s="53"/>
      <c r="X21" s="53"/>
      <c r="Y21" s="53"/>
    </row>
    <row r="22" spans="1:25" ht="22.5" x14ac:dyDescent="0.2">
      <c r="A22" s="2">
        <v>11</v>
      </c>
      <c r="B22" s="2" t="s">
        <v>40</v>
      </c>
      <c r="C22" s="2" t="s">
        <v>41</v>
      </c>
      <c r="D22" s="2" t="s">
        <v>42</v>
      </c>
      <c r="E22" s="6" t="s">
        <v>43</v>
      </c>
      <c r="F22" s="2">
        <v>1</v>
      </c>
      <c r="G22" s="50"/>
      <c r="H22" s="50"/>
      <c r="I22" s="50"/>
      <c r="J22" s="50"/>
      <c r="K22" s="54"/>
      <c r="L22" s="50"/>
      <c r="M22" s="50"/>
      <c r="N22" s="44"/>
      <c r="O22" s="52"/>
      <c r="P22" s="52"/>
      <c r="Q22" s="52"/>
      <c r="R22" s="52"/>
      <c r="S22" s="53"/>
      <c r="T22" s="53"/>
      <c r="U22" s="53"/>
      <c r="V22" s="53"/>
      <c r="W22" s="53"/>
      <c r="X22" s="53"/>
      <c r="Y22" s="53"/>
    </row>
    <row r="23" spans="1:25" ht="33.75" x14ac:dyDescent="0.2">
      <c r="A23" s="2">
        <v>12</v>
      </c>
      <c r="B23" s="2" t="s">
        <v>44</v>
      </c>
      <c r="C23" s="2" t="s">
        <v>45</v>
      </c>
      <c r="D23" s="2" t="s">
        <v>46</v>
      </c>
      <c r="E23" s="6" t="s">
        <v>47</v>
      </c>
      <c r="F23" s="2">
        <v>12</v>
      </c>
      <c r="G23" s="55" t="s">
        <v>200</v>
      </c>
      <c r="H23" s="50"/>
      <c r="I23" s="50"/>
      <c r="J23" s="50"/>
      <c r="K23" s="65" t="s">
        <v>200</v>
      </c>
      <c r="L23" s="50"/>
      <c r="M23" s="50"/>
      <c r="N23" s="44"/>
      <c r="O23" s="55" t="s">
        <v>200</v>
      </c>
      <c r="P23" s="52"/>
      <c r="Q23" s="55" t="s">
        <v>200</v>
      </c>
      <c r="R23" s="52"/>
      <c r="S23" s="52"/>
      <c r="T23" s="52"/>
      <c r="U23" s="52"/>
      <c r="V23" s="52"/>
      <c r="W23" s="52"/>
      <c r="X23" s="52"/>
      <c r="Y23" s="52"/>
    </row>
    <row r="24" spans="1:25" ht="22.5" x14ac:dyDescent="0.2">
      <c r="A24" s="2">
        <v>13</v>
      </c>
      <c r="B24" s="2" t="s">
        <v>44</v>
      </c>
      <c r="C24" s="2" t="s">
        <v>45</v>
      </c>
      <c r="D24" s="2" t="s">
        <v>48</v>
      </c>
      <c r="E24" s="6" t="s">
        <v>49</v>
      </c>
      <c r="F24" s="2">
        <v>12</v>
      </c>
      <c r="G24" s="55" t="s">
        <v>200</v>
      </c>
      <c r="H24" s="50"/>
      <c r="I24" s="50"/>
      <c r="J24" s="50"/>
      <c r="K24" s="54"/>
      <c r="L24" s="50"/>
      <c r="M24" s="50"/>
      <c r="N24" s="44"/>
      <c r="O24" s="55" t="s">
        <v>200</v>
      </c>
      <c r="P24" s="52"/>
      <c r="Q24" s="55" t="s">
        <v>200</v>
      </c>
      <c r="R24" s="52"/>
      <c r="S24" s="52"/>
      <c r="T24" s="52"/>
      <c r="U24" s="52"/>
      <c r="V24" s="52"/>
      <c r="W24" s="52"/>
      <c r="X24" s="52"/>
      <c r="Y24" s="52"/>
    </row>
    <row r="25" spans="1:25" ht="236.25" x14ac:dyDescent="0.2">
      <c r="A25" s="2">
        <v>14</v>
      </c>
      <c r="B25" s="2" t="s">
        <v>44</v>
      </c>
      <c r="C25" s="2" t="s">
        <v>50</v>
      </c>
      <c r="D25" s="2" t="s">
        <v>46</v>
      </c>
      <c r="E25" s="6" t="s">
        <v>51</v>
      </c>
      <c r="F25" s="2">
        <v>12</v>
      </c>
      <c r="G25" s="50"/>
      <c r="H25" s="50"/>
      <c r="I25" s="50"/>
      <c r="J25" s="50"/>
      <c r="K25" s="51" t="s">
        <v>228</v>
      </c>
      <c r="L25" s="50"/>
      <c r="M25" s="50"/>
      <c r="N25" s="44"/>
      <c r="O25" s="55" t="s">
        <v>200</v>
      </c>
      <c r="P25" s="52"/>
      <c r="Q25" s="51" t="s">
        <v>230</v>
      </c>
      <c r="R25" s="52"/>
      <c r="S25" s="52"/>
      <c r="T25" s="52"/>
      <c r="U25" s="52"/>
      <c r="V25" s="52"/>
      <c r="W25" s="52"/>
      <c r="X25" s="52"/>
      <c r="Y25" s="52"/>
    </row>
    <row r="26" spans="1:25" ht="135" x14ac:dyDescent="0.2">
      <c r="A26" s="2">
        <v>15</v>
      </c>
      <c r="B26" s="2" t="s">
        <v>9</v>
      </c>
      <c r="C26" s="2" t="s">
        <v>11</v>
      </c>
      <c r="D26" s="2" t="s">
        <v>52</v>
      </c>
      <c r="E26" s="6" t="s">
        <v>12</v>
      </c>
      <c r="F26" s="2">
        <v>3</v>
      </c>
      <c r="G26" s="21"/>
      <c r="H26" s="22"/>
      <c r="I26" s="22"/>
      <c r="J26" s="22"/>
      <c r="K26" s="66"/>
      <c r="L26" s="22" t="s">
        <v>201</v>
      </c>
      <c r="M26" s="22"/>
      <c r="N26" s="24"/>
      <c r="O26" s="24"/>
      <c r="P26" s="55" t="s">
        <v>202</v>
      </c>
      <c r="Q26" s="24"/>
      <c r="R26" s="56" t="s">
        <v>203</v>
      </c>
      <c r="S26" s="24"/>
      <c r="T26" s="56" t="s">
        <v>204</v>
      </c>
      <c r="U26" s="24"/>
      <c r="V26" s="24"/>
      <c r="W26" s="24"/>
      <c r="X26" s="24"/>
      <c r="Y26" s="55" t="s">
        <v>200</v>
      </c>
    </row>
    <row r="27" spans="1:25" ht="84" x14ac:dyDescent="0.2">
      <c r="A27" s="2">
        <v>16</v>
      </c>
      <c r="B27" s="2" t="s">
        <v>9</v>
      </c>
      <c r="C27" s="2" t="s">
        <v>11</v>
      </c>
      <c r="D27" s="2" t="s">
        <v>53</v>
      </c>
      <c r="E27" s="6" t="s">
        <v>54</v>
      </c>
      <c r="F27" s="2">
        <v>1</v>
      </c>
      <c r="G27" s="21"/>
      <c r="H27" s="55" t="s">
        <v>200</v>
      </c>
      <c r="I27" s="22"/>
      <c r="J27" s="55" t="s">
        <v>200</v>
      </c>
      <c r="K27" s="66"/>
      <c r="L27" s="22" t="s">
        <v>205</v>
      </c>
      <c r="M27" s="22"/>
      <c r="N27" s="24"/>
      <c r="O27" s="24"/>
      <c r="P27" s="55" t="s">
        <v>200</v>
      </c>
      <c r="Q27" s="24"/>
      <c r="R27" s="55" t="s">
        <v>200</v>
      </c>
      <c r="S27" s="24"/>
      <c r="T27" s="57" t="s">
        <v>206</v>
      </c>
      <c r="U27" s="24"/>
      <c r="V27" s="24"/>
      <c r="W27" s="55" t="s">
        <v>207</v>
      </c>
      <c r="X27" s="55" t="s">
        <v>200</v>
      </c>
      <c r="Y27" s="55" t="s">
        <v>200</v>
      </c>
    </row>
    <row r="28" spans="1:25" ht="22.5" x14ac:dyDescent="0.2">
      <c r="A28" s="2">
        <v>17</v>
      </c>
      <c r="B28" s="9" t="s">
        <v>9</v>
      </c>
      <c r="C28" s="9" t="s">
        <v>55</v>
      </c>
      <c r="D28" s="9" t="s">
        <v>56</v>
      </c>
      <c r="E28" s="10" t="s">
        <v>57</v>
      </c>
      <c r="F28" s="25">
        <v>4</v>
      </c>
      <c r="G28" s="21"/>
      <c r="H28" s="22"/>
      <c r="I28" s="22"/>
      <c r="J28" s="22"/>
      <c r="K28" s="66"/>
      <c r="L28" s="23"/>
      <c r="M28" s="22"/>
      <c r="N28" s="24"/>
      <c r="O28" s="24"/>
      <c r="P28" s="24"/>
      <c r="Q28" s="24"/>
      <c r="R28" s="24"/>
      <c r="S28" s="24"/>
      <c r="T28" s="24"/>
      <c r="U28" s="24"/>
      <c r="V28" s="24"/>
      <c r="W28" s="24"/>
      <c r="X28" s="24"/>
      <c r="Y28" s="24"/>
    </row>
    <row r="29" spans="1:25" ht="27.75" customHeight="1" x14ac:dyDescent="0.2">
      <c r="A29" s="2">
        <v>18</v>
      </c>
      <c r="B29" s="2" t="s">
        <v>9</v>
      </c>
      <c r="C29" s="2" t="s">
        <v>55</v>
      </c>
      <c r="D29" s="2" t="s">
        <v>56</v>
      </c>
      <c r="E29" s="6" t="s">
        <v>165</v>
      </c>
      <c r="F29" s="2">
        <v>1</v>
      </c>
      <c r="G29" s="21"/>
      <c r="H29" s="22"/>
      <c r="I29" s="22"/>
      <c r="J29" s="22"/>
      <c r="K29" s="66"/>
      <c r="L29" s="23"/>
      <c r="M29" s="22"/>
      <c r="N29" s="24"/>
      <c r="O29" s="24"/>
      <c r="P29" s="24"/>
      <c r="Q29" s="24"/>
      <c r="R29" s="24"/>
      <c r="S29" s="24"/>
      <c r="T29" s="57" t="s">
        <v>200</v>
      </c>
      <c r="U29" s="24"/>
      <c r="V29" s="24"/>
      <c r="W29" s="24"/>
      <c r="X29" s="24"/>
      <c r="Y29" s="24"/>
    </row>
    <row r="30" spans="1:25" ht="28.5" customHeight="1" x14ac:dyDescent="0.2">
      <c r="A30" s="2">
        <v>19</v>
      </c>
      <c r="B30" s="2" t="s">
        <v>9</v>
      </c>
      <c r="C30" s="2" t="s">
        <v>55</v>
      </c>
      <c r="D30" s="2" t="s">
        <v>56</v>
      </c>
      <c r="E30" s="6" t="s">
        <v>166</v>
      </c>
      <c r="F30" s="2">
        <v>5</v>
      </c>
      <c r="G30" s="21"/>
      <c r="H30" s="22"/>
      <c r="I30" s="22"/>
      <c r="J30" s="22"/>
      <c r="K30" s="66"/>
      <c r="L30" s="23"/>
      <c r="M30" s="22" t="s">
        <v>200</v>
      </c>
      <c r="N30" s="24"/>
      <c r="O30" s="24"/>
      <c r="P30" s="24"/>
      <c r="Q30" s="24"/>
      <c r="R30" s="24"/>
      <c r="S30" s="24"/>
      <c r="T30" s="24"/>
      <c r="U30" s="24"/>
      <c r="V30" s="24"/>
      <c r="W30" s="24"/>
      <c r="X30" s="24"/>
      <c r="Y30" s="24"/>
    </row>
    <row r="31" spans="1:25" ht="11.25" x14ac:dyDescent="0.2">
      <c r="A31" s="2">
        <v>20</v>
      </c>
      <c r="B31" s="2" t="s">
        <v>9</v>
      </c>
      <c r="C31" s="2" t="s">
        <v>55</v>
      </c>
      <c r="D31" s="2" t="s">
        <v>56</v>
      </c>
      <c r="E31" s="6" t="s">
        <v>58</v>
      </c>
      <c r="F31" s="2">
        <v>2</v>
      </c>
      <c r="G31" s="21"/>
      <c r="H31" s="22"/>
      <c r="I31" s="22"/>
      <c r="J31" s="22"/>
      <c r="K31" s="66"/>
      <c r="L31" s="23"/>
      <c r="M31" s="22"/>
      <c r="N31" s="24"/>
      <c r="O31" s="24"/>
      <c r="P31" s="24"/>
      <c r="Q31" s="24"/>
      <c r="R31" s="24"/>
      <c r="S31" s="24"/>
      <c r="T31" s="24"/>
      <c r="U31" s="24"/>
      <c r="V31" s="24"/>
      <c r="W31" s="24"/>
      <c r="X31" s="24"/>
      <c r="Y31" s="24"/>
    </row>
    <row r="32" spans="1:25" ht="22.5" x14ac:dyDescent="0.2">
      <c r="A32" s="2">
        <v>21</v>
      </c>
      <c r="B32" s="2" t="s">
        <v>9</v>
      </c>
      <c r="C32" s="2" t="s">
        <v>13</v>
      </c>
      <c r="D32" s="2" t="s">
        <v>14</v>
      </c>
      <c r="E32" s="6" t="s">
        <v>15</v>
      </c>
      <c r="F32" s="2">
        <v>1</v>
      </c>
      <c r="G32" s="21"/>
      <c r="H32" s="22"/>
      <c r="I32" s="22"/>
      <c r="J32" s="22"/>
      <c r="K32" s="66"/>
      <c r="L32" s="23"/>
      <c r="M32" s="22"/>
      <c r="N32" s="24"/>
      <c r="O32" s="24"/>
      <c r="P32" s="24"/>
      <c r="Q32" s="24"/>
      <c r="R32" s="24"/>
      <c r="S32" s="24"/>
      <c r="T32" s="57" t="s">
        <v>200</v>
      </c>
      <c r="U32" s="24"/>
      <c r="V32" s="24"/>
      <c r="W32" s="24"/>
      <c r="X32" s="24"/>
      <c r="Y32" s="24"/>
    </row>
    <row r="33" spans="1:25" ht="21.75" x14ac:dyDescent="0.2">
      <c r="A33" s="2">
        <v>22</v>
      </c>
      <c r="B33" s="9" t="s">
        <v>9</v>
      </c>
      <c r="C33" s="9" t="s">
        <v>59</v>
      </c>
      <c r="D33" s="9" t="s">
        <v>60</v>
      </c>
      <c r="E33" s="10" t="s">
        <v>61</v>
      </c>
      <c r="F33" s="25">
        <v>1</v>
      </c>
      <c r="G33" s="21"/>
      <c r="H33" s="22"/>
      <c r="I33" s="22"/>
      <c r="J33" s="22"/>
      <c r="K33" s="66"/>
      <c r="L33" s="23"/>
      <c r="M33" s="22"/>
      <c r="N33" s="24"/>
      <c r="O33" s="24"/>
      <c r="P33" s="24"/>
      <c r="Q33" s="24"/>
      <c r="R33" s="24"/>
      <c r="S33" s="24"/>
      <c r="T33" s="24"/>
      <c r="U33" s="24"/>
      <c r="V33" s="24"/>
      <c r="W33" s="24"/>
      <c r="X33" s="57" t="s">
        <v>200</v>
      </c>
      <c r="Y33" s="24"/>
    </row>
    <row r="34" spans="1:25" ht="22.5" x14ac:dyDescent="0.2">
      <c r="A34" s="2">
        <v>23</v>
      </c>
      <c r="B34" s="2" t="s">
        <v>9</v>
      </c>
      <c r="C34" s="2" t="s">
        <v>62</v>
      </c>
      <c r="D34" s="2" t="s">
        <v>63</v>
      </c>
      <c r="E34" s="6" t="s">
        <v>64</v>
      </c>
      <c r="F34" s="2">
        <v>1</v>
      </c>
      <c r="G34" s="21"/>
      <c r="H34" s="22"/>
      <c r="I34" s="22"/>
      <c r="J34" s="22"/>
      <c r="K34" s="66"/>
      <c r="L34" s="23"/>
      <c r="M34" s="22"/>
      <c r="N34" s="24"/>
      <c r="O34" s="24"/>
      <c r="P34" s="24"/>
      <c r="Q34" s="24"/>
      <c r="R34" s="24"/>
      <c r="S34" s="24"/>
      <c r="T34" s="24"/>
      <c r="U34" s="24"/>
      <c r="V34" s="24"/>
      <c r="W34" s="24"/>
      <c r="X34" s="57" t="s">
        <v>200</v>
      </c>
      <c r="Y34" s="24"/>
    </row>
    <row r="35" spans="1:25" ht="22.5" x14ac:dyDescent="0.2">
      <c r="A35" s="2">
        <v>24</v>
      </c>
      <c r="B35" s="2" t="s">
        <v>9</v>
      </c>
      <c r="C35" s="2" t="s">
        <v>62</v>
      </c>
      <c r="D35" s="2" t="s">
        <v>63</v>
      </c>
      <c r="E35" s="6" t="s">
        <v>65</v>
      </c>
      <c r="F35" s="2">
        <v>4</v>
      </c>
      <c r="G35" s="21"/>
      <c r="H35" s="22"/>
      <c r="I35" s="22"/>
      <c r="J35" s="22"/>
      <c r="K35" s="66"/>
      <c r="L35" s="23"/>
      <c r="M35" s="22"/>
      <c r="N35" s="24"/>
      <c r="O35" s="24"/>
      <c r="P35" s="24"/>
      <c r="Q35" s="24"/>
      <c r="R35" s="24"/>
      <c r="S35" s="24"/>
      <c r="T35" s="24"/>
      <c r="U35" s="24"/>
      <c r="V35" s="24"/>
      <c r="W35" s="24"/>
      <c r="X35" s="24"/>
      <c r="Y35" s="24"/>
    </row>
    <row r="36" spans="1:25" ht="22.5" x14ac:dyDescent="0.2">
      <c r="A36" s="2">
        <v>25</v>
      </c>
      <c r="B36" s="2" t="s">
        <v>9</v>
      </c>
      <c r="C36" s="2" t="s">
        <v>62</v>
      </c>
      <c r="D36" s="2" t="s">
        <v>63</v>
      </c>
      <c r="E36" s="6" t="s">
        <v>66</v>
      </c>
      <c r="F36" s="2">
        <v>2</v>
      </c>
      <c r="G36" s="21"/>
      <c r="H36" s="22"/>
      <c r="I36" s="22"/>
      <c r="J36" s="22"/>
      <c r="K36" s="66"/>
      <c r="L36" s="23"/>
      <c r="M36" s="22"/>
      <c r="N36" s="24"/>
      <c r="O36" s="24"/>
      <c r="P36" s="24"/>
      <c r="Q36" s="24"/>
      <c r="R36" s="24"/>
      <c r="S36" s="24"/>
      <c r="T36" s="24"/>
      <c r="U36" s="24"/>
      <c r="V36" s="24"/>
      <c r="W36" s="24"/>
      <c r="X36" s="24"/>
      <c r="Y36" s="24"/>
    </row>
    <row r="37" spans="1:25" ht="33.75" x14ac:dyDescent="0.2">
      <c r="A37" s="2">
        <v>26</v>
      </c>
      <c r="B37" s="2" t="s">
        <v>9</v>
      </c>
      <c r="C37" s="2" t="s">
        <v>62</v>
      </c>
      <c r="D37" s="2" t="s">
        <v>63</v>
      </c>
      <c r="E37" s="6" t="s">
        <v>67</v>
      </c>
      <c r="F37" s="2">
        <v>3</v>
      </c>
      <c r="G37" s="21"/>
      <c r="H37" s="22"/>
      <c r="I37" s="22"/>
      <c r="J37" s="22"/>
      <c r="K37" s="66"/>
      <c r="L37" s="23"/>
      <c r="M37" s="22"/>
      <c r="N37" s="24"/>
      <c r="O37" s="24"/>
      <c r="P37" s="24"/>
      <c r="Q37" s="24"/>
      <c r="R37" s="24"/>
      <c r="S37" s="24"/>
      <c r="T37" s="24"/>
      <c r="U37" s="24"/>
      <c r="V37" s="24"/>
      <c r="W37" s="24"/>
      <c r="X37" s="24"/>
      <c r="Y37" s="24"/>
    </row>
    <row r="38" spans="1:25" ht="22.5" x14ac:dyDescent="0.2">
      <c r="A38" s="2">
        <v>27</v>
      </c>
      <c r="B38" s="2" t="s">
        <v>9</v>
      </c>
      <c r="C38" s="2" t="s">
        <v>62</v>
      </c>
      <c r="D38" s="2" t="s">
        <v>63</v>
      </c>
      <c r="E38" s="6" t="s">
        <v>68</v>
      </c>
      <c r="F38" s="2">
        <v>8</v>
      </c>
      <c r="G38" s="21"/>
      <c r="H38" s="22"/>
      <c r="I38" s="22"/>
      <c r="J38" s="22"/>
      <c r="K38" s="66"/>
      <c r="L38" s="23"/>
      <c r="M38" s="22"/>
      <c r="N38" s="24"/>
      <c r="O38" s="24"/>
      <c r="P38" s="24"/>
      <c r="Q38" s="24"/>
      <c r="R38" s="24"/>
      <c r="S38" s="24"/>
      <c r="T38" s="24"/>
      <c r="U38" s="24"/>
      <c r="V38" s="24"/>
      <c r="W38" s="24"/>
      <c r="X38" s="24"/>
      <c r="Y38" s="24"/>
    </row>
    <row r="39" spans="1:25" ht="22.5" x14ac:dyDescent="0.2">
      <c r="A39" s="2">
        <v>28</v>
      </c>
      <c r="B39" s="2" t="s">
        <v>9</v>
      </c>
      <c r="C39" s="2" t="s">
        <v>62</v>
      </c>
      <c r="D39" s="2" t="s">
        <v>63</v>
      </c>
      <c r="E39" s="6" t="s">
        <v>69</v>
      </c>
      <c r="F39" s="2">
        <v>1</v>
      </c>
      <c r="G39" s="21"/>
      <c r="H39" s="22"/>
      <c r="I39" s="22"/>
      <c r="J39" s="22"/>
      <c r="K39" s="66"/>
      <c r="L39" s="23"/>
      <c r="M39" s="22"/>
      <c r="N39" s="24"/>
      <c r="O39" s="24"/>
      <c r="P39" s="24"/>
      <c r="Q39" s="24"/>
      <c r="R39" s="24"/>
      <c r="S39" s="24"/>
      <c r="T39" s="24"/>
      <c r="U39" s="24"/>
      <c r="V39" s="24"/>
      <c r="W39" s="24"/>
      <c r="X39" s="24"/>
      <c r="Y39" s="24"/>
    </row>
    <row r="40" spans="1:25" ht="22.5" x14ac:dyDescent="0.2">
      <c r="A40" s="2">
        <v>29</v>
      </c>
      <c r="B40" s="2" t="s">
        <v>9</v>
      </c>
      <c r="C40" s="2" t="s">
        <v>62</v>
      </c>
      <c r="D40" s="2" t="s">
        <v>63</v>
      </c>
      <c r="E40" s="6" t="s">
        <v>70</v>
      </c>
      <c r="F40" s="2">
        <v>1</v>
      </c>
      <c r="G40" s="21"/>
      <c r="H40" s="22"/>
      <c r="I40" s="22"/>
      <c r="J40" s="22"/>
      <c r="K40" s="66"/>
      <c r="L40" s="23"/>
      <c r="M40" s="22"/>
      <c r="N40" s="24"/>
      <c r="O40" s="24"/>
      <c r="P40" s="24"/>
      <c r="Q40" s="24"/>
      <c r="R40" s="24"/>
      <c r="S40" s="24"/>
      <c r="T40" s="24"/>
      <c r="U40" s="24"/>
      <c r="V40" s="24"/>
      <c r="W40" s="24"/>
      <c r="X40" s="57" t="s">
        <v>200</v>
      </c>
      <c r="Y40" s="24"/>
    </row>
    <row r="41" spans="1:25" ht="22.5" x14ac:dyDescent="0.2">
      <c r="A41" s="2">
        <v>30</v>
      </c>
      <c r="B41" s="2" t="s">
        <v>9</v>
      </c>
      <c r="C41" s="2" t="s">
        <v>62</v>
      </c>
      <c r="D41" s="2" t="s">
        <v>63</v>
      </c>
      <c r="E41" s="6" t="s">
        <v>71</v>
      </c>
      <c r="F41" s="2">
        <v>1</v>
      </c>
      <c r="G41" s="21"/>
      <c r="H41" s="22"/>
      <c r="I41" s="22"/>
      <c r="J41" s="22"/>
      <c r="K41" s="66"/>
      <c r="L41" s="23"/>
      <c r="M41" s="22"/>
      <c r="N41" s="24"/>
      <c r="O41" s="24"/>
      <c r="P41" s="57" t="s">
        <v>200</v>
      </c>
      <c r="Q41" s="24"/>
      <c r="R41" s="24"/>
      <c r="S41" s="24"/>
      <c r="T41" s="24"/>
      <c r="U41" s="24"/>
      <c r="V41" s="24"/>
      <c r="W41" s="24"/>
      <c r="X41" s="57" t="s">
        <v>200</v>
      </c>
      <c r="Y41" s="24"/>
    </row>
    <row r="42" spans="1:25" ht="396" customHeight="1" x14ac:dyDescent="0.2">
      <c r="A42" s="2">
        <v>31</v>
      </c>
      <c r="B42" s="2" t="s">
        <v>9</v>
      </c>
      <c r="C42" s="2" t="s">
        <v>20</v>
      </c>
      <c r="D42" s="2" t="s">
        <v>10</v>
      </c>
      <c r="E42" s="6" t="s">
        <v>72</v>
      </c>
      <c r="F42" s="2">
        <v>1</v>
      </c>
      <c r="G42" s="21"/>
      <c r="H42" s="22"/>
      <c r="I42" s="22"/>
      <c r="J42" s="22"/>
      <c r="K42" s="66"/>
      <c r="L42" s="22" t="s">
        <v>210</v>
      </c>
      <c r="M42" s="22"/>
      <c r="N42" s="24"/>
      <c r="O42" s="24"/>
      <c r="P42" s="24"/>
      <c r="Q42" s="24"/>
      <c r="R42" s="24"/>
      <c r="S42" s="24"/>
      <c r="T42" s="51" t="s">
        <v>211</v>
      </c>
      <c r="U42" s="24"/>
      <c r="V42" s="24"/>
      <c r="W42" s="24"/>
      <c r="X42" s="24"/>
      <c r="Y42" s="24"/>
    </row>
    <row r="43" spans="1:25" ht="210.75" x14ac:dyDescent="0.2">
      <c r="A43" s="2">
        <v>32</v>
      </c>
      <c r="B43" s="2" t="s">
        <v>9</v>
      </c>
      <c r="C43" s="2" t="s">
        <v>20</v>
      </c>
      <c r="D43" s="2" t="s">
        <v>73</v>
      </c>
      <c r="E43" s="6" t="s">
        <v>74</v>
      </c>
      <c r="F43" s="2">
        <v>3</v>
      </c>
      <c r="G43" s="21"/>
      <c r="H43" s="22"/>
      <c r="I43" s="22"/>
      <c r="J43" s="22"/>
      <c r="K43" s="66"/>
      <c r="L43" s="23"/>
      <c r="M43" s="22"/>
      <c r="N43" s="24"/>
      <c r="O43" s="24"/>
      <c r="P43" s="24"/>
      <c r="Q43" s="24"/>
      <c r="R43" s="24"/>
      <c r="S43" s="24"/>
      <c r="T43" s="58" t="s">
        <v>212</v>
      </c>
      <c r="U43" s="24"/>
      <c r="V43" s="24"/>
      <c r="W43" s="24"/>
      <c r="X43" s="24"/>
      <c r="Y43" s="24"/>
    </row>
    <row r="44" spans="1:25" ht="137.25" x14ac:dyDescent="0.2">
      <c r="A44" s="2">
        <v>33</v>
      </c>
      <c r="B44" s="2" t="s">
        <v>9</v>
      </c>
      <c r="C44" s="2" t="s">
        <v>20</v>
      </c>
      <c r="D44" s="2" t="s">
        <v>75</v>
      </c>
      <c r="E44" s="6" t="s">
        <v>76</v>
      </c>
      <c r="F44" s="2">
        <v>5</v>
      </c>
      <c r="G44" s="21"/>
      <c r="H44" s="22"/>
      <c r="I44" s="22"/>
      <c r="J44" s="22"/>
      <c r="K44" s="66"/>
      <c r="L44" s="23"/>
      <c r="M44" s="22" t="s">
        <v>200</v>
      </c>
      <c r="N44" s="24"/>
      <c r="O44" s="24"/>
      <c r="P44" s="22" t="s">
        <v>200</v>
      </c>
      <c r="Q44" s="24"/>
      <c r="R44" s="24"/>
      <c r="S44" s="24"/>
      <c r="T44" s="58" t="s">
        <v>213</v>
      </c>
      <c r="U44" s="24"/>
      <c r="V44" s="24"/>
      <c r="W44" s="59" t="s">
        <v>214</v>
      </c>
      <c r="X44" s="59" t="s">
        <v>215</v>
      </c>
      <c r="Y44" s="24"/>
    </row>
    <row r="45" spans="1:25" ht="191.25" x14ac:dyDescent="0.2">
      <c r="A45" s="2">
        <v>34</v>
      </c>
      <c r="B45" s="2" t="s">
        <v>9</v>
      </c>
      <c r="C45" s="2" t="s">
        <v>20</v>
      </c>
      <c r="D45" s="2" t="s">
        <v>75</v>
      </c>
      <c r="E45" s="6" t="s">
        <v>77</v>
      </c>
      <c r="F45" s="2">
        <v>1</v>
      </c>
      <c r="G45" s="21"/>
      <c r="H45" s="22" t="s">
        <v>200</v>
      </c>
      <c r="I45" s="22"/>
      <c r="J45" s="22"/>
      <c r="K45" s="66"/>
      <c r="L45" s="23"/>
      <c r="M45" s="22"/>
      <c r="N45" s="24"/>
      <c r="O45" s="24"/>
      <c r="P45" s="24"/>
      <c r="Q45" s="24"/>
      <c r="R45" s="24"/>
      <c r="S45" s="24"/>
      <c r="T45" s="51" t="s">
        <v>216</v>
      </c>
      <c r="U45" s="24"/>
      <c r="V45" s="24"/>
      <c r="W45" s="24"/>
      <c r="X45" s="51" t="s">
        <v>217</v>
      </c>
      <c r="Y45" s="24"/>
    </row>
    <row r="46" spans="1:25" ht="112.5" x14ac:dyDescent="0.2">
      <c r="A46" s="2">
        <v>35</v>
      </c>
      <c r="B46" s="2" t="s">
        <v>78</v>
      </c>
      <c r="C46" s="2" t="s">
        <v>79</v>
      </c>
      <c r="D46" s="2" t="s">
        <v>80</v>
      </c>
      <c r="E46" s="6" t="s">
        <v>81</v>
      </c>
      <c r="F46" s="2">
        <v>3</v>
      </c>
      <c r="G46" s="21"/>
      <c r="H46" s="22"/>
      <c r="I46" s="22"/>
      <c r="J46" s="22"/>
      <c r="K46" s="66"/>
      <c r="L46" s="23"/>
      <c r="M46" s="59" t="s">
        <v>200</v>
      </c>
      <c r="N46" s="24"/>
      <c r="O46" s="24"/>
      <c r="P46" s="59" t="s">
        <v>200</v>
      </c>
      <c r="Q46" s="24"/>
      <c r="R46" s="24"/>
      <c r="S46" s="24"/>
      <c r="T46" s="59" t="s">
        <v>200</v>
      </c>
      <c r="U46" s="24"/>
      <c r="V46" s="24"/>
      <c r="W46" s="59" t="s">
        <v>200</v>
      </c>
      <c r="X46" s="59" t="s">
        <v>208</v>
      </c>
      <c r="Y46" s="24"/>
    </row>
    <row r="47" spans="1:25" ht="22.5" x14ac:dyDescent="0.2">
      <c r="A47" s="2">
        <v>36</v>
      </c>
      <c r="B47" s="2" t="s">
        <v>78</v>
      </c>
      <c r="C47" s="2" t="s">
        <v>82</v>
      </c>
      <c r="D47" s="2" t="s">
        <v>80</v>
      </c>
      <c r="E47" s="6" t="s">
        <v>83</v>
      </c>
      <c r="F47" s="2">
        <v>7</v>
      </c>
      <c r="G47" s="21"/>
      <c r="H47" s="22"/>
      <c r="I47" s="22"/>
      <c r="J47" s="22"/>
      <c r="K47" s="66"/>
      <c r="L47" s="23"/>
      <c r="M47" s="61"/>
      <c r="N47" s="24"/>
      <c r="O47" s="24"/>
      <c r="P47" s="59" t="s">
        <v>200</v>
      </c>
      <c r="Q47" s="24"/>
      <c r="R47" s="24"/>
      <c r="S47" s="24"/>
      <c r="T47" s="60"/>
      <c r="U47" s="24"/>
      <c r="V47" s="24"/>
      <c r="W47" s="60"/>
      <c r="X47" s="60"/>
      <c r="Y47" s="24"/>
    </row>
    <row r="48" spans="1:25" ht="22.5" x14ac:dyDescent="0.2">
      <c r="A48" s="2">
        <v>37</v>
      </c>
      <c r="B48" s="2" t="s">
        <v>78</v>
      </c>
      <c r="C48" s="2" t="s">
        <v>168</v>
      </c>
      <c r="D48" s="2" t="s">
        <v>80</v>
      </c>
      <c r="E48" s="6" t="s">
        <v>84</v>
      </c>
      <c r="F48" s="2">
        <v>10</v>
      </c>
      <c r="G48" s="21"/>
      <c r="H48" s="22"/>
      <c r="I48" s="22"/>
      <c r="J48" s="22"/>
      <c r="K48" s="66"/>
      <c r="L48" s="23"/>
      <c r="M48" s="59" t="s">
        <v>200</v>
      </c>
      <c r="N48" s="24"/>
      <c r="O48" s="24"/>
      <c r="P48" s="60"/>
      <c r="Q48" s="24"/>
      <c r="R48" s="24"/>
      <c r="S48" s="24"/>
      <c r="T48" s="59" t="s">
        <v>200</v>
      </c>
      <c r="U48" s="24"/>
      <c r="V48" s="24"/>
      <c r="W48" s="60"/>
      <c r="X48" s="59" t="s">
        <v>200</v>
      </c>
      <c r="Y48" s="59" t="s">
        <v>200</v>
      </c>
    </row>
    <row r="49" spans="1:25" ht="22.5" x14ac:dyDescent="0.2">
      <c r="A49" s="2">
        <v>38</v>
      </c>
      <c r="B49" s="2" t="s">
        <v>78</v>
      </c>
      <c r="C49" s="2" t="s">
        <v>85</v>
      </c>
      <c r="D49" s="2" t="s">
        <v>86</v>
      </c>
      <c r="E49" s="6" t="s">
        <v>87</v>
      </c>
      <c r="F49" s="2">
        <v>1</v>
      </c>
      <c r="G49" s="21"/>
      <c r="H49" s="59" t="s">
        <v>200</v>
      </c>
      <c r="I49" s="22"/>
      <c r="J49" s="22"/>
      <c r="K49" s="66"/>
      <c r="L49" s="23"/>
      <c r="M49" s="61"/>
      <c r="N49" s="24"/>
      <c r="O49" s="24"/>
      <c r="P49" s="60"/>
      <c r="Q49" s="24"/>
      <c r="R49" s="24"/>
      <c r="S49" s="24"/>
      <c r="T49" s="59" t="s">
        <v>200</v>
      </c>
      <c r="U49" s="24"/>
      <c r="V49" s="24"/>
      <c r="W49" s="60"/>
      <c r="X49" s="60"/>
      <c r="Y49" s="24"/>
    </row>
    <row r="50" spans="1:25" ht="22.5" x14ac:dyDescent="0.2">
      <c r="A50" s="2">
        <v>39</v>
      </c>
      <c r="B50" s="2" t="s">
        <v>78</v>
      </c>
      <c r="C50" s="2" t="s">
        <v>85</v>
      </c>
      <c r="D50" s="2" t="s">
        <v>86</v>
      </c>
      <c r="E50" s="6" t="s">
        <v>88</v>
      </c>
      <c r="F50" s="2">
        <v>1</v>
      </c>
      <c r="G50" s="21"/>
      <c r="H50" s="59" t="s">
        <v>200</v>
      </c>
      <c r="I50" s="22"/>
      <c r="J50" s="22"/>
      <c r="K50" s="66"/>
      <c r="L50" s="23"/>
      <c r="M50" s="61"/>
      <c r="N50" s="24"/>
      <c r="O50" s="24"/>
      <c r="P50" s="60"/>
      <c r="Q50" s="24"/>
      <c r="R50" s="24"/>
      <c r="S50" s="24"/>
      <c r="T50" s="59" t="s">
        <v>200</v>
      </c>
      <c r="U50" s="24"/>
      <c r="V50" s="24"/>
      <c r="W50" s="60"/>
      <c r="X50" s="60"/>
      <c r="Y50" s="24"/>
    </row>
    <row r="51" spans="1:25" ht="22.5" x14ac:dyDescent="0.2">
      <c r="A51" s="2">
        <v>40</v>
      </c>
      <c r="B51" s="2" t="s">
        <v>78</v>
      </c>
      <c r="C51" s="2" t="s">
        <v>85</v>
      </c>
      <c r="D51" s="2" t="s">
        <v>86</v>
      </c>
      <c r="E51" s="6" t="s">
        <v>89</v>
      </c>
      <c r="F51" s="2">
        <v>1</v>
      </c>
      <c r="G51" s="21"/>
      <c r="H51" s="59" t="s">
        <v>200</v>
      </c>
      <c r="I51" s="22"/>
      <c r="J51" s="59" t="s">
        <v>200</v>
      </c>
      <c r="K51" s="66"/>
      <c r="L51" s="23"/>
      <c r="M51" s="61"/>
      <c r="N51" s="24"/>
      <c r="O51" s="24"/>
      <c r="P51" s="60"/>
      <c r="Q51" s="24"/>
      <c r="R51" s="24"/>
      <c r="S51" s="24"/>
      <c r="T51" s="59" t="s">
        <v>200</v>
      </c>
      <c r="U51" s="24"/>
      <c r="V51" s="24"/>
      <c r="W51" s="60"/>
      <c r="X51" s="60"/>
      <c r="Y51" s="24"/>
    </row>
    <row r="52" spans="1:25" ht="22.5" x14ac:dyDescent="0.2">
      <c r="A52" s="2">
        <v>41</v>
      </c>
      <c r="B52" s="2" t="s">
        <v>78</v>
      </c>
      <c r="C52" s="2" t="s">
        <v>90</v>
      </c>
      <c r="D52" s="2" t="s">
        <v>80</v>
      </c>
      <c r="E52" s="6" t="s">
        <v>91</v>
      </c>
      <c r="F52" s="2">
        <v>5</v>
      </c>
      <c r="G52" s="21"/>
      <c r="H52" s="22"/>
      <c r="I52" s="22"/>
      <c r="J52" s="59" t="s">
        <v>200</v>
      </c>
      <c r="K52" s="66"/>
      <c r="L52" s="23"/>
      <c r="M52" s="61"/>
      <c r="N52" s="24"/>
      <c r="O52" s="24"/>
      <c r="P52" s="60"/>
      <c r="Q52" s="24"/>
      <c r="R52" s="24"/>
      <c r="S52" s="24"/>
      <c r="T52" s="60"/>
      <c r="U52" s="24"/>
      <c r="V52" s="24"/>
      <c r="W52" s="60"/>
      <c r="X52" s="60"/>
      <c r="Y52" s="24"/>
    </row>
    <row r="53" spans="1:25" ht="22.5" x14ac:dyDescent="0.2">
      <c r="A53" s="2">
        <v>42</v>
      </c>
      <c r="B53" s="2" t="s">
        <v>78</v>
      </c>
      <c r="C53" s="2" t="s">
        <v>92</v>
      </c>
      <c r="D53" s="2" t="s">
        <v>80</v>
      </c>
      <c r="E53" s="6" t="s">
        <v>93</v>
      </c>
      <c r="F53" s="2">
        <v>4</v>
      </c>
      <c r="G53" s="21"/>
      <c r="H53" s="22"/>
      <c r="I53" s="22"/>
      <c r="J53" s="59" t="s">
        <v>200</v>
      </c>
      <c r="K53" s="66"/>
      <c r="L53" s="23"/>
      <c r="M53" s="59" t="s">
        <v>200</v>
      </c>
      <c r="N53" s="24"/>
      <c r="O53" s="24"/>
      <c r="P53" s="60"/>
      <c r="Q53" s="24"/>
      <c r="R53" s="24"/>
      <c r="S53" s="24"/>
      <c r="T53" s="59" t="s">
        <v>200</v>
      </c>
      <c r="U53" s="24"/>
      <c r="V53" s="24"/>
      <c r="W53" s="60"/>
      <c r="X53" s="60"/>
      <c r="Y53" s="24"/>
    </row>
    <row r="54" spans="1:25" ht="22.5" x14ac:dyDescent="0.2">
      <c r="A54" s="2">
        <v>43</v>
      </c>
      <c r="B54" s="2" t="s">
        <v>78</v>
      </c>
      <c r="C54" s="2" t="s">
        <v>94</v>
      </c>
      <c r="D54" s="2" t="s">
        <v>80</v>
      </c>
      <c r="E54" s="6" t="s">
        <v>95</v>
      </c>
      <c r="F54" s="2">
        <v>1</v>
      </c>
      <c r="G54" s="21"/>
      <c r="H54" s="22"/>
      <c r="I54" s="22"/>
      <c r="J54" s="61"/>
      <c r="K54" s="66"/>
      <c r="L54" s="23"/>
      <c r="M54" s="61"/>
      <c r="N54" s="24"/>
      <c r="O54" s="24"/>
      <c r="P54" s="60"/>
      <c r="Q54" s="24"/>
      <c r="R54" s="59" t="s">
        <v>200</v>
      </c>
      <c r="S54" s="24"/>
      <c r="T54" s="59" t="s">
        <v>200</v>
      </c>
      <c r="U54" s="24"/>
      <c r="V54" s="24"/>
      <c r="W54" s="59" t="s">
        <v>200</v>
      </c>
      <c r="X54" s="60"/>
      <c r="Y54" s="24"/>
    </row>
    <row r="55" spans="1:25" ht="22.5" x14ac:dyDescent="0.2">
      <c r="A55" s="2">
        <v>44</v>
      </c>
      <c r="B55" s="2" t="s">
        <v>78</v>
      </c>
      <c r="C55" s="2" t="s">
        <v>94</v>
      </c>
      <c r="D55" s="2" t="s">
        <v>80</v>
      </c>
      <c r="E55" s="6" t="s">
        <v>96</v>
      </c>
      <c r="F55" s="2">
        <v>1</v>
      </c>
      <c r="G55" s="21"/>
      <c r="H55" s="22"/>
      <c r="I55" s="22"/>
      <c r="J55" s="59" t="s">
        <v>200</v>
      </c>
      <c r="K55" s="66"/>
      <c r="L55" s="23"/>
      <c r="M55" s="61"/>
      <c r="N55" s="24"/>
      <c r="O55" s="24"/>
      <c r="P55" s="59" t="s">
        <v>200</v>
      </c>
      <c r="Q55" s="24"/>
      <c r="R55" s="24"/>
      <c r="S55" s="24"/>
      <c r="T55" s="59" t="s">
        <v>200</v>
      </c>
      <c r="U55" s="24"/>
      <c r="V55" s="24"/>
      <c r="W55" s="59" t="s">
        <v>200</v>
      </c>
      <c r="X55" s="60"/>
      <c r="Y55" s="24"/>
    </row>
    <row r="56" spans="1:25" ht="25.5" customHeight="1" x14ac:dyDescent="0.2">
      <c r="A56" s="2">
        <v>45</v>
      </c>
      <c r="B56" s="2" t="s">
        <v>78</v>
      </c>
      <c r="C56" s="2" t="s">
        <v>94</v>
      </c>
      <c r="D56" s="2" t="s">
        <v>80</v>
      </c>
      <c r="E56" s="6" t="s">
        <v>97</v>
      </c>
      <c r="F56" s="2">
        <v>1</v>
      </c>
      <c r="G56" s="21"/>
      <c r="H56" s="22"/>
      <c r="I56" s="22"/>
      <c r="J56" s="59" t="s">
        <v>200</v>
      </c>
      <c r="K56" s="66"/>
      <c r="L56" s="23"/>
      <c r="M56" s="61"/>
      <c r="N56" s="24"/>
      <c r="O56" s="24"/>
      <c r="P56" s="60"/>
      <c r="Q56" s="24"/>
      <c r="R56" s="24"/>
      <c r="S56" s="24"/>
      <c r="T56" s="59" t="s">
        <v>200</v>
      </c>
      <c r="U56" s="24"/>
      <c r="V56" s="24"/>
      <c r="W56" s="60"/>
      <c r="X56" s="60"/>
      <c r="Y56" s="24"/>
    </row>
    <row r="57" spans="1:25" ht="22.5" x14ac:dyDescent="0.2">
      <c r="A57" s="2">
        <v>46</v>
      </c>
      <c r="B57" s="2" t="s">
        <v>78</v>
      </c>
      <c r="C57" s="2" t="s">
        <v>94</v>
      </c>
      <c r="D57" s="2" t="s">
        <v>80</v>
      </c>
      <c r="E57" s="6" t="s">
        <v>98</v>
      </c>
      <c r="F57" s="2">
        <v>3</v>
      </c>
      <c r="G57" s="21"/>
      <c r="H57" s="22"/>
      <c r="I57" s="22"/>
      <c r="J57" s="22"/>
      <c r="K57" s="66"/>
      <c r="L57" s="23"/>
      <c r="M57" s="59" t="s">
        <v>200</v>
      </c>
      <c r="N57" s="24"/>
      <c r="O57" s="24"/>
      <c r="P57" s="59" t="s">
        <v>200</v>
      </c>
      <c r="Q57" s="24"/>
      <c r="R57" s="24"/>
      <c r="S57" s="24"/>
      <c r="T57" s="60"/>
      <c r="U57" s="24"/>
      <c r="V57" s="24"/>
      <c r="W57" s="59" t="s">
        <v>200</v>
      </c>
      <c r="X57" s="60"/>
      <c r="Y57" s="24"/>
    </row>
    <row r="58" spans="1:25" ht="45" x14ac:dyDescent="0.2">
      <c r="A58" s="2">
        <v>47</v>
      </c>
      <c r="B58" s="2" t="s">
        <v>78</v>
      </c>
      <c r="C58" s="2" t="s">
        <v>99</v>
      </c>
      <c r="D58" s="2" t="s">
        <v>80</v>
      </c>
      <c r="E58" s="6" t="s">
        <v>100</v>
      </c>
      <c r="F58" s="26">
        <v>2</v>
      </c>
      <c r="G58" s="21"/>
      <c r="H58" s="22"/>
      <c r="I58" s="22"/>
      <c r="J58" s="22"/>
      <c r="K58" s="66"/>
      <c r="L58" s="23"/>
      <c r="M58" s="61"/>
      <c r="N58" s="24"/>
      <c r="O58" s="24"/>
      <c r="P58" s="60"/>
      <c r="Q58" s="24"/>
      <c r="R58" s="24"/>
      <c r="S58" s="24"/>
      <c r="T58" s="60"/>
      <c r="U58" s="24"/>
      <c r="V58" s="59" t="s">
        <v>200</v>
      </c>
      <c r="W58" s="60"/>
      <c r="X58" s="60"/>
      <c r="Y58" s="24"/>
    </row>
    <row r="59" spans="1:25" ht="22.5" x14ac:dyDescent="0.2">
      <c r="A59" s="2">
        <v>48</v>
      </c>
      <c r="B59" s="2" t="s">
        <v>78</v>
      </c>
      <c r="C59" s="2" t="s">
        <v>101</v>
      </c>
      <c r="D59" s="2" t="s">
        <v>86</v>
      </c>
      <c r="E59" s="6" t="s">
        <v>102</v>
      </c>
      <c r="F59" s="2">
        <v>6</v>
      </c>
      <c r="G59" s="21"/>
      <c r="H59" s="22"/>
      <c r="I59" s="22"/>
      <c r="J59" s="22"/>
      <c r="K59" s="66"/>
      <c r="L59" s="23"/>
      <c r="M59" s="61"/>
      <c r="N59" s="42" t="s">
        <v>200</v>
      </c>
      <c r="O59" s="24"/>
      <c r="P59" s="60"/>
      <c r="Q59" s="24"/>
      <c r="R59" s="24"/>
      <c r="S59" s="24"/>
      <c r="T59" s="60"/>
      <c r="U59" s="24"/>
      <c r="V59" s="24"/>
      <c r="W59" s="60"/>
      <c r="X59" s="59" t="s">
        <v>200</v>
      </c>
      <c r="Y59" s="24"/>
    </row>
    <row r="60" spans="1:25" ht="11.25" x14ac:dyDescent="0.2">
      <c r="A60" s="2">
        <v>49</v>
      </c>
      <c r="B60" s="2" t="s">
        <v>78</v>
      </c>
      <c r="C60" s="2" t="s">
        <v>103</v>
      </c>
      <c r="D60" s="2" t="s">
        <v>86</v>
      </c>
      <c r="E60" s="6" t="s">
        <v>104</v>
      </c>
      <c r="F60" s="2">
        <v>1</v>
      </c>
      <c r="G60" s="21"/>
      <c r="H60" s="22"/>
      <c r="I60" s="22"/>
      <c r="J60" s="22"/>
      <c r="K60" s="66"/>
      <c r="L60" s="23"/>
      <c r="M60" s="22"/>
      <c r="N60" s="24"/>
      <c r="O60" s="24"/>
      <c r="P60" s="24"/>
      <c r="Q60" s="24"/>
      <c r="R60" s="24"/>
      <c r="S60" s="24"/>
      <c r="T60" s="24"/>
      <c r="U60" s="24"/>
      <c r="V60" s="24"/>
      <c r="W60" s="24"/>
      <c r="X60" s="24"/>
      <c r="Y60" s="24"/>
    </row>
    <row r="61" spans="1:25" ht="11.25" x14ac:dyDescent="0.2">
      <c r="A61" s="2">
        <v>50</v>
      </c>
      <c r="B61" s="2" t="s">
        <v>78</v>
      </c>
      <c r="C61" s="2" t="s">
        <v>103</v>
      </c>
      <c r="D61" s="2" t="s">
        <v>86</v>
      </c>
      <c r="E61" s="6" t="s">
        <v>105</v>
      </c>
      <c r="F61" s="2">
        <v>3</v>
      </c>
      <c r="G61" s="21"/>
      <c r="H61" s="22"/>
      <c r="I61" s="22"/>
      <c r="J61" s="22"/>
      <c r="K61" s="66"/>
      <c r="L61" s="23"/>
      <c r="M61" s="22"/>
      <c r="N61" s="24"/>
      <c r="O61" s="24"/>
      <c r="P61" s="24"/>
      <c r="Q61" s="24"/>
      <c r="R61" s="24"/>
      <c r="S61" s="24"/>
      <c r="T61" s="24"/>
      <c r="U61" s="24"/>
      <c r="V61" s="24"/>
      <c r="W61" s="24"/>
      <c r="X61" s="24"/>
      <c r="Y61" s="24"/>
    </row>
    <row r="62" spans="1:25" s="30" customFormat="1" ht="22.5" x14ac:dyDescent="0.2">
      <c r="A62" s="5">
        <v>51</v>
      </c>
      <c r="B62" s="5" t="s">
        <v>106</v>
      </c>
      <c r="C62" s="3" t="s">
        <v>16</v>
      </c>
      <c r="D62" s="3" t="s">
        <v>17</v>
      </c>
      <c r="E62" s="12" t="s">
        <v>107</v>
      </c>
      <c r="F62" s="3">
        <v>1</v>
      </c>
      <c r="G62" s="21"/>
      <c r="H62" s="22"/>
      <c r="I62" s="22"/>
      <c r="J62" s="22"/>
      <c r="K62" s="66"/>
      <c r="L62" s="23"/>
      <c r="M62" s="22"/>
      <c r="N62" s="35"/>
      <c r="O62" s="24"/>
      <c r="P62" s="24"/>
      <c r="Q62" s="24"/>
      <c r="R62" s="24"/>
      <c r="S62" s="24"/>
      <c r="T62" s="24"/>
      <c r="U62" s="24"/>
      <c r="V62" s="24"/>
      <c r="W62" s="24"/>
      <c r="X62" s="24"/>
      <c r="Y62" s="24"/>
    </row>
    <row r="63" spans="1:25" ht="22.5" x14ac:dyDescent="0.2">
      <c r="A63" s="3">
        <v>52</v>
      </c>
      <c r="B63" s="3" t="s">
        <v>106</v>
      </c>
      <c r="C63" s="3" t="s">
        <v>16</v>
      </c>
      <c r="D63" s="3" t="s">
        <v>17</v>
      </c>
      <c r="E63" s="12" t="s">
        <v>108</v>
      </c>
      <c r="F63" s="3">
        <v>1</v>
      </c>
      <c r="G63" s="21"/>
      <c r="H63" s="22"/>
      <c r="I63" s="22"/>
      <c r="J63" s="22"/>
      <c r="K63" s="66"/>
      <c r="L63" s="23"/>
      <c r="M63" s="22"/>
      <c r="N63" s="24"/>
      <c r="O63" s="24"/>
      <c r="P63" s="24"/>
      <c r="Q63" s="24"/>
      <c r="R63" s="24"/>
      <c r="S63" s="24"/>
      <c r="T63" s="24"/>
      <c r="U63" s="59" t="s">
        <v>200</v>
      </c>
      <c r="V63" s="24"/>
      <c r="W63" s="24"/>
      <c r="X63" s="59" t="s">
        <v>200</v>
      </c>
      <c r="Y63" s="24"/>
    </row>
    <row r="64" spans="1:25" ht="22.5" x14ac:dyDescent="0.2">
      <c r="A64" s="1">
        <v>53</v>
      </c>
      <c r="B64" s="1" t="s">
        <v>106</v>
      </c>
      <c r="C64" s="1" t="s">
        <v>16</v>
      </c>
      <c r="D64" s="1" t="s">
        <v>17</v>
      </c>
      <c r="E64" s="13" t="s">
        <v>109</v>
      </c>
      <c r="F64" s="3">
        <v>1</v>
      </c>
      <c r="G64" s="21"/>
      <c r="H64" s="22"/>
      <c r="I64" s="22"/>
      <c r="J64" s="22"/>
      <c r="K64" s="66"/>
      <c r="L64" s="23"/>
      <c r="M64" s="22"/>
      <c r="N64" s="24"/>
      <c r="O64" s="24"/>
      <c r="P64" s="24"/>
      <c r="Q64" s="24"/>
      <c r="R64" s="24"/>
      <c r="S64" s="24"/>
      <c r="T64" s="24"/>
      <c r="U64" s="24"/>
      <c r="V64" s="24"/>
      <c r="W64" s="24"/>
      <c r="X64" s="24"/>
      <c r="Y64" s="24"/>
    </row>
    <row r="65" spans="1:25" ht="22.5" x14ac:dyDescent="0.2">
      <c r="A65" s="3">
        <v>54</v>
      </c>
      <c r="B65" s="3" t="s">
        <v>106</v>
      </c>
      <c r="C65" s="3" t="s">
        <v>16</v>
      </c>
      <c r="D65" s="3" t="s">
        <v>17</v>
      </c>
      <c r="E65" s="12" t="s">
        <v>110</v>
      </c>
      <c r="F65" s="3">
        <v>1</v>
      </c>
      <c r="G65" s="21"/>
      <c r="H65" s="22"/>
      <c r="I65" s="22"/>
      <c r="J65" s="22"/>
      <c r="K65" s="66"/>
      <c r="L65" s="23"/>
      <c r="M65" s="22"/>
      <c r="N65" s="24"/>
      <c r="O65" s="24"/>
      <c r="P65" s="24"/>
      <c r="Q65" s="24"/>
      <c r="R65" s="24"/>
      <c r="S65" s="24"/>
      <c r="T65" s="24"/>
      <c r="U65" s="24"/>
      <c r="V65" s="24"/>
      <c r="W65" s="24"/>
      <c r="X65" s="24"/>
      <c r="Y65" s="24"/>
    </row>
    <row r="66" spans="1:25" ht="26.45" customHeight="1" x14ac:dyDescent="0.2">
      <c r="A66" s="3">
        <v>55</v>
      </c>
      <c r="B66" s="3" t="s">
        <v>106</v>
      </c>
      <c r="C66" s="3" t="s">
        <v>16</v>
      </c>
      <c r="D66" s="3" t="s">
        <v>17</v>
      </c>
      <c r="E66" s="12" t="s">
        <v>111</v>
      </c>
      <c r="F66" s="3">
        <v>65</v>
      </c>
      <c r="G66" s="21"/>
      <c r="H66" s="22"/>
      <c r="I66" s="22"/>
      <c r="J66" s="22"/>
      <c r="K66" s="51" t="s">
        <v>200</v>
      </c>
      <c r="L66" s="23"/>
      <c r="M66" s="22"/>
      <c r="N66" s="24"/>
      <c r="O66" s="59" t="s">
        <v>200</v>
      </c>
      <c r="P66" s="24"/>
      <c r="Q66" s="24"/>
      <c r="R66" s="24"/>
      <c r="S66" s="24"/>
      <c r="T66" s="24"/>
      <c r="U66" s="24"/>
      <c r="V66" s="24"/>
      <c r="W66" s="24"/>
      <c r="X66" s="24"/>
      <c r="Y66" s="24"/>
    </row>
    <row r="67" spans="1:25" ht="22.5" x14ac:dyDescent="0.2">
      <c r="A67" s="3">
        <v>56</v>
      </c>
      <c r="B67" s="3" t="s">
        <v>106</v>
      </c>
      <c r="C67" s="3" t="s">
        <v>16</v>
      </c>
      <c r="D67" s="3" t="s">
        <v>17</v>
      </c>
      <c r="E67" s="12" t="s">
        <v>112</v>
      </c>
      <c r="F67" s="3">
        <v>4</v>
      </c>
      <c r="G67" s="21"/>
      <c r="H67" s="22"/>
      <c r="I67" s="22"/>
      <c r="J67" s="22"/>
      <c r="K67" s="66"/>
      <c r="L67" s="23"/>
      <c r="M67" s="22"/>
      <c r="N67" s="24"/>
      <c r="O67" s="59" t="s">
        <v>200</v>
      </c>
      <c r="P67" s="24"/>
      <c r="Q67" s="24"/>
      <c r="R67" s="24"/>
      <c r="S67" s="24"/>
      <c r="T67" s="24"/>
      <c r="U67" s="24"/>
      <c r="V67" s="24"/>
      <c r="W67" s="24"/>
      <c r="X67" s="24"/>
      <c r="Y67" s="24"/>
    </row>
    <row r="68" spans="1:25" ht="58.5" customHeight="1" x14ac:dyDescent="0.2">
      <c r="A68" s="2">
        <v>57</v>
      </c>
      <c r="B68" s="2" t="s">
        <v>113</v>
      </c>
      <c r="C68" s="2" t="s">
        <v>114</v>
      </c>
      <c r="D68" s="2" t="s">
        <v>115</v>
      </c>
      <c r="E68" s="6" t="s">
        <v>116</v>
      </c>
      <c r="F68" s="2">
        <v>1</v>
      </c>
      <c r="G68" s="21"/>
      <c r="H68" s="22"/>
      <c r="I68" s="22"/>
      <c r="J68" s="22"/>
      <c r="K68" s="66"/>
      <c r="L68" s="23"/>
      <c r="M68" s="22" t="s">
        <v>200</v>
      </c>
      <c r="N68" s="24"/>
      <c r="O68" s="24"/>
      <c r="P68" s="24"/>
      <c r="Q68" s="24"/>
      <c r="R68" s="24"/>
      <c r="S68" s="24"/>
      <c r="T68" s="69" t="s">
        <v>229</v>
      </c>
      <c r="U68" s="24"/>
      <c r="V68" s="24"/>
      <c r="W68" s="24"/>
      <c r="X68" s="24"/>
      <c r="Y68" s="24"/>
    </row>
    <row r="69" spans="1:25" ht="62.25" customHeight="1" x14ac:dyDescent="0.2">
      <c r="A69" s="2">
        <v>58</v>
      </c>
      <c r="B69" s="2" t="s">
        <v>113</v>
      </c>
      <c r="C69" s="2" t="s">
        <v>114</v>
      </c>
      <c r="D69" s="2" t="s">
        <v>115</v>
      </c>
      <c r="E69" s="6" t="s">
        <v>117</v>
      </c>
      <c r="F69" s="2">
        <v>1</v>
      </c>
      <c r="G69" s="21"/>
      <c r="H69" s="22"/>
      <c r="I69" s="22"/>
      <c r="J69" s="22"/>
      <c r="K69" s="66"/>
      <c r="L69" s="23"/>
      <c r="M69" s="22" t="s">
        <v>200</v>
      </c>
      <c r="N69" s="24"/>
      <c r="O69" s="24"/>
      <c r="P69" s="24"/>
      <c r="Q69" s="24"/>
      <c r="R69" s="51" t="s">
        <v>229</v>
      </c>
      <c r="S69" s="24"/>
      <c r="T69" s="69" t="s">
        <v>229</v>
      </c>
      <c r="U69" s="24"/>
      <c r="V69" s="24"/>
      <c r="W69" s="24"/>
      <c r="X69" s="24"/>
      <c r="Y69" s="24"/>
    </row>
    <row r="70" spans="1:25" ht="58.5" customHeight="1" x14ac:dyDescent="0.2">
      <c r="A70" s="2">
        <v>59</v>
      </c>
      <c r="B70" s="2" t="s">
        <v>113</v>
      </c>
      <c r="C70" s="2" t="s">
        <v>114</v>
      </c>
      <c r="D70" s="2" t="s">
        <v>115</v>
      </c>
      <c r="E70" s="6" t="s">
        <v>118</v>
      </c>
      <c r="F70" s="2">
        <v>4</v>
      </c>
      <c r="G70" s="21"/>
      <c r="H70" s="22"/>
      <c r="I70" s="22"/>
      <c r="J70" s="22"/>
      <c r="K70" s="66"/>
      <c r="L70" s="23"/>
      <c r="M70" s="22" t="s">
        <v>200</v>
      </c>
      <c r="N70" s="24"/>
      <c r="O70" s="24"/>
      <c r="P70" s="24"/>
      <c r="Q70" s="24"/>
      <c r="R70" s="24"/>
      <c r="S70" s="24"/>
      <c r="T70" s="69" t="s">
        <v>229</v>
      </c>
      <c r="U70" s="24"/>
      <c r="V70" s="24"/>
      <c r="W70" s="24"/>
      <c r="X70" s="24"/>
      <c r="Y70" s="24"/>
    </row>
    <row r="71" spans="1:25" ht="102.75" customHeight="1" x14ac:dyDescent="0.2">
      <c r="A71" s="2">
        <v>60</v>
      </c>
      <c r="B71" s="2" t="s">
        <v>113</v>
      </c>
      <c r="C71" s="2" t="s">
        <v>119</v>
      </c>
      <c r="D71" s="2" t="s">
        <v>115</v>
      </c>
      <c r="E71" s="6" t="s">
        <v>120</v>
      </c>
      <c r="F71" s="2">
        <v>3</v>
      </c>
      <c r="G71" s="21"/>
      <c r="H71" s="22"/>
      <c r="I71" s="22"/>
      <c r="J71" s="22"/>
      <c r="K71" s="66"/>
      <c r="L71" s="23"/>
      <c r="M71" s="22" t="s">
        <v>200</v>
      </c>
      <c r="N71" s="24"/>
      <c r="O71" s="24"/>
      <c r="P71" s="24"/>
      <c r="Q71" s="24"/>
      <c r="R71" s="24"/>
      <c r="S71" s="24"/>
      <c r="T71" s="69" t="s">
        <v>229</v>
      </c>
      <c r="U71" s="24"/>
      <c r="V71" s="24"/>
      <c r="W71" s="24"/>
      <c r="X71" s="24"/>
      <c r="Y71" s="24"/>
    </row>
    <row r="72" spans="1:25" ht="58.5" customHeight="1" x14ac:dyDescent="0.2">
      <c r="A72" s="2">
        <v>61</v>
      </c>
      <c r="B72" s="2" t="s">
        <v>113</v>
      </c>
      <c r="C72" s="2" t="s">
        <v>114</v>
      </c>
      <c r="D72" s="2" t="s">
        <v>115</v>
      </c>
      <c r="E72" s="6" t="s">
        <v>121</v>
      </c>
      <c r="F72" s="2">
        <v>2</v>
      </c>
      <c r="G72" s="21"/>
      <c r="H72" s="22"/>
      <c r="I72" s="22"/>
      <c r="J72" s="22"/>
      <c r="K72" s="66"/>
      <c r="L72" s="23"/>
      <c r="M72" s="22" t="s">
        <v>200</v>
      </c>
      <c r="N72" s="24"/>
      <c r="O72" s="24"/>
      <c r="P72" s="24"/>
      <c r="Q72" s="24"/>
      <c r="R72" s="24"/>
      <c r="S72" s="24"/>
      <c r="T72" s="69" t="s">
        <v>229</v>
      </c>
      <c r="U72" s="24"/>
      <c r="V72" s="24"/>
      <c r="W72" s="24"/>
      <c r="X72" s="24"/>
      <c r="Y72" s="24"/>
    </row>
    <row r="73" spans="1:25" ht="22.5" x14ac:dyDescent="0.2">
      <c r="A73" s="2">
        <v>62</v>
      </c>
      <c r="B73" s="2" t="s">
        <v>113</v>
      </c>
      <c r="C73" s="2" t="s">
        <v>114</v>
      </c>
      <c r="D73" s="2" t="s">
        <v>115</v>
      </c>
      <c r="E73" s="6" t="s">
        <v>122</v>
      </c>
      <c r="F73" s="2">
        <v>1</v>
      </c>
      <c r="G73" s="21"/>
      <c r="H73" s="22"/>
      <c r="I73" s="22"/>
      <c r="J73" s="22"/>
      <c r="K73" s="66"/>
      <c r="L73" s="23"/>
      <c r="M73" s="22"/>
      <c r="N73" s="24"/>
      <c r="O73" s="24"/>
      <c r="P73" s="24"/>
      <c r="Q73" s="24"/>
      <c r="R73" s="24"/>
      <c r="S73" s="24"/>
      <c r="T73" s="69"/>
      <c r="U73" s="24"/>
      <c r="V73" s="24"/>
      <c r="W73" s="24"/>
      <c r="X73" s="24"/>
      <c r="Y73" s="24"/>
    </row>
    <row r="74" spans="1:25" ht="56.25" customHeight="1" x14ac:dyDescent="0.2">
      <c r="A74" s="2">
        <v>63</v>
      </c>
      <c r="B74" s="2" t="s">
        <v>113</v>
      </c>
      <c r="C74" s="2" t="s">
        <v>114</v>
      </c>
      <c r="D74" s="2" t="s">
        <v>115</v>
      </c>
      <c r="E74" s="6" t="s">
        <v>123</v>
      </c>
      <c r="F74" s="2">
        <v>1</v>
      </c>
      <c r="G74" s="21"/>
      <c r="H74" s="22"/>
      <c r="I74" s="22"/>
      <c r="J74" s="22"/>
      <c r="K74" s="66"/>
      <c r="L74" s="23"/>
      <c r="M74" s="22" t="s">
        <v>200</v>
      </c>
      <c r="N74" s="24"/>
      <c r="O74" s="24"/>
      <c r="P74" s="24"/>
      <c r="Q74" s="24"/>
      <c r="R74" s="24"/>
      <c r="S74" s="24"/>
      <c r="T74" s="69" t="s">
        <v>229</v>
      </c>
      <c r="U74" s="24"/>
      <c r="V74" s="24"/>
      <c r="W74" s="24"/>
      <c r="X74" s="24"/>
      <c r="Y74" s="24"/>
    </row>
    <row r="75" spans="1:25" ht="25.5" customHeight="1" x14ac:dyDescent="0.2">
      <c r="A75" s="2">
        <v>64</v>
      </c>
      <c r="B75" s="2" t="s">
        <v>113</v>
      </c>
      <c r="C75" s="2" t="s">
        <v>124</v>
      </c>
      <c r="D75" s="2" t="s">
        <v>115</v>
      </c>
      <c r="E75" s="6" t="s">
        <v>167</v>
      </c>
      <c r="F75" s="2">
        <v>1</v>
      </c>
      <c r="G75" s="21"/>
      <c r="H75" s="22"/>
      <c r="I75" s="22"/>
      <c r="J75" s="22"/>
      <c r="K75" s="66"/>
      <c r="L75" s="23"/>
      <c r="M75" s="22" t="s">
        <v>200</v>
      </c>
      <c r="N75" s="24"/>
      <c r="O75" s="24"/>
      <c r="P75" s="24"/>
      <c r="Q75" s="24"/>
      <c r="R75" s="24"/>
      <c r="S75" s="24"/>
      <c r="T75" s="69"/>
      <c r="U75" s="24"/>
      <c r="V75" s="24"/>
      <c r="W75" s="24"/>
      <c r="X75" s="24"/>
      <c r="Y75" s="24"/>
    </row>
    <row r="76" spans="1:25" ht="22.5" x14ac:dyDescent="0.2">
      <c r="A76" s="2">
        <v>65</v>
      </c>
      <c r="B76" s="2" t="s">
        <v>113</v>
      </c>
      <c r="C76" s="2" t="s">
        <v>125</v>
      </c>
      <c r="D76" s="2" t="s">
        <v>115</v>
      </c>
      <c r="E76" s="6" t="s">
        <v>126</v>
      </c>
      <c r="F76" s="2">
        <v>2</v>
      </c>
      <c r="G76" s="21"/>
      <c r="H76" s="22"/>
      <c r="I76" s="22"/>
      <c r="J76" s="22"/>
      <c r="K76" s="66"/>
      <c r="L76" s="23"/>
      <c r="M76" s="22" t="s">
        <v>200</v>
      </c>
      <c r="N76" s="24"/>
      <c r="O76" s="24"/>
      <c r="P76" s="24"/>
      <c r="Q76" s="24"/>
      <c r="R76" s="24"/>
      <c r="S76" s="24"/>
      <c r="T76" s="69"/>
      <c r="U76" s="24"/>
      <c r="V76" s="24"/>
      <c r="W76" s="24"/>
      <c r="X76" s="57" t="s">
        <v>200</v>
      </c>
      <c r="Y76" s="24"/>
    </row>
    <row r="77" spans="1:25" ht="22.5" x14ac:dyDescent="0.2">
      <c r="A77" s="2">
        <v>66</v>
      </c>
      <c r="B77" s="2" t="s">
        <v>113</v>
      </c>
      <c r="C77" s="2" t="s">
        <v>124</v>
      </c>
      <c r="D77" s="2" t="s">
        <v>115</v>
      </c>
      <c r="E77" s="6" t="s">
        <v>127</v>
      </c>
      <c r="F77" s="2">
        <v>1</v>
      </c>
      <c r="G77" s="21"/>
      <c r="H77" s="22"/>
      <c r="I77" s="22"/>
      <c r="J77" s="22"/>
      <c r="K77" s="66"/>
      <c r="L77" s="23"/>
      <c r="M77" s="22" t="s">
        <v>200</v>
      </c>
      <c r="N77" s="24"/>
      <c r="O77" s="24"/>
      <c r="P77" s="24"/>
      <c r="Q77" s="24"/>
      <c r="R77" s="24"/>
      <c r="S77" s="24"/>
      <c r="T77" s="69"/>
      <c r="U77" s="24"/>
      <c r="V77" s="24"/>
      <c r="W77" s="24"/>
      <c r="X77" s="24"/>
      <c r="Y77" s="24"/>
    </row>
    <row r="78" spans="1:25" ht="33.75" x14ac:dyDescent="0.2">
      <c r="A78" s="2">
        <v>67</v>
      </c>
      <c r="B78" s="2" t="s">
        <v>113</v>
      </c>
      <c r="C78" s="2" t="s">
        <v>124</v>
      </c>
      <c r="D78" s="2" t="s">
        <v>115</v>
      </c>
      <c r="E78" s="6" t="s">
        <v>128</v>
      </c>
      <c r="F78" s="2">
        <v>1</v>
      </c>
      <c r="G78" s="21"/>
      <c r="H78" s="22"/>
      <c r="I78" s="22"/>
      <c r="J78" s="22"/>
      <c r="K78" s="66"/>
      <c r="L78" s="23"/>
      <c r="M78" s="22"/>
      <c r="N78" s="24"/>
      <c r="O78" s="24"/>
      <c r="P78" s="24"/>
      <c r="Q78" s="24"/>
      <c r="R78" s="24"/>
      <c r="S78" s="24"/>
      <c r="T78" s="69"/>
      <c r="U78" s="24"/>
      <c r="V78" s="24"/>
      <c r="W78" s="24"/>
      <c r="X78" s="51" t="s">
        <v>221</v>
      </c>
      <c r="Y78" s="24"/>
    </row>
    <row r="79" spans="1:25" ht="191.25" x14ac:dyDescent="0.2">
      <c r="A79" s="2">
        <v>68</v>
      </c>
      <c r="B79" s="2" t="s">
        <v>113</v>
      </c>
      <c r="C79" s="2" t="s">
        <v>124</v>
      </c>
      <c r="D79" s="2" t="s">
        <v>115</v>
      </c>
      <c r="E79" s="6" t="s">
        <v>129</v>
      </c>
      <c r="F79" s="2">
        <v>2</v>
      </c>
      <c r="G79" s="21"/>
      <c r="H79" s="22"/>
      <c r="I79" s="22"/>
      <c r="J79" s="22"/>
      <c r="K79" s="67" t="s">
        <v>229</v>
      </c>
      <c r="L79" s="23"/>
      <c r="M79" s="22" t="s">
        <v>200</v>
      </c>
      <c r="N79" s="24"/>
      <c r="O79" s="24"/>
      <c r="P79" s="24"/>
      <c r="Q79" s="24"/>
      <c r="R79" s="24"/>
      <c r="S79" s="24"/>
      <c r="T79" s="69" t="s">
        <v>229</v>
      </c>
      <c r="U79" s="24"/>
      <c r="V79" s="24"/>
      <c r="W79" s="24"/>
      <c r="X79" s="24"/>
      <c r="Y79" s="24"/>
    </row>
    <row r="80" spans="1:25" ht="191.25" x14ac:dyDescent="0.2">
      <c r="A80" s="2">
        <v>69</v>
      </c>
      <c r="B80" s="2" t="s">
        <v>113</v>
      </c>
      <c r="C80" s="2" t="s">
        <v>124</v>
      </c>
      <c r="D80" s="2" t="s">
        <v>115</v>
      </c>
      <c r="E80" s="6" t="s">
        <v>130</v>
      </c>
      <c r="F80" s="2">
        <v>2</v>
      </c>
      <c r="G80" s="21"/>
      <c r="H80" s="22"/>
      <c r="I80" s="22"/>
      <c r="J80" s="22"/>
      <c r="K80" s="67" t="s">
        <v>229</v>
      </c>
      <c r="L80" s="23"/>
      <c r="M80" s="22" t="s">
        <v>200</v>
      </c>
      <c r="N80" s="24"/>
      <c r="O80" s="24"/>
      <c r="P80" s="24"/>
      <c r="Q80" s="24"/>
      <c r="R80" s="24"/>
      <c r="S80" s="24"/>
      <c r="T80" s="69" t="s">
        <v>229</v>
      </c>
      <c r="U80" s="24"/>
      <c r="V80" s="24"/>
      <c r="W80" s="24"/>
      <c r="X80" s="24"/>
      <c r="Y80" s="24"/>
    </row>
    <row r="81" spans="1:25" ht="22.5" x14ac:dyDescent="0.2">
      <c r="A81" s="2">
        <v>70</v>
      </c>
      <c r="B81" s="2" t="s">
        <v>113</v>
      </c>
      <c r="C81" s="2" t="s">
        <v>124</v>
      </c>
      <c r="D81" s="2" t="s">
        <v>115</v>
      </c>
      <c r="E81" s="6" t="s">
        <v>131</v>
      </c>
      <c r="F81" s="2">
        <v>4</v>
      </c>
      <c r="G81" s="21"/>
      <c r="H81" s="22"/>
      <c r="I81" s="22"/>
      <c r="J81" s="22"/>
      <c r="K81" s="67"/>
      <c r="L81" s="23"/>
      <c r="M81" s="22"/>
      <c r="N81" s="24"/>
      <c r="O81" s="24"/>
      <c r="P81" s="24"/>
      <c r="Q81" s="24"/>
      <c r="R81" s="24"/>
      <c r="S81" s="24"/>
      <c r="T81" s="69"/>
      <c r="U81" s="24"/>
      <c r="V81" s="24"/>
      <c r="W81" s="24"/>
      <c r="X81" s="24"/>
      <c r="Y81" s="24"/>
    </row>
    <row r="82" spans="1:25" ht="191.25" x14ac:dyDescent="0.2">
      <c r="A82" s="2">
        <v>71</v>
      </c>
      <c r="B82" s="2" t="s">
        <v>113</v>
      </c>
      <c r="C82" s="2" t="s">
        <v>124</v>
      </c>
      <c r="D82" s="2" t="s">
        <v>115</v>
      </c>
      <c r="E82" s="6" t="s">
        <v>132</v>
      </c>
      <c r="F82" s="2">
        <v>4</v>
      </c>
      <c r="G82" s="21"/>
      <c r="H82" s="22"/>
      <c r="I82" s="22"/>
      <c r="J82" s="22"/>
      <c r="K82" s="67" t="s">
        <v>229</v>
      </c>
      <c r="L82" s="23"/>
      <c r="M82" s="22" t="s">
        <v>200</v>
      </c>
      <c r="N82" s="24"/>
      <c r="O82" s="24"/>
      <c r="P82" s="24"/>
      <c r="Q82" s="24"/>
      <c r="R82" s="24"/>
      <c r="S82" s="24"/>
      <c r="T82" s="69" t="s">
        <v>229</v>
      </c>
      <c r="U82" s="24"/>
      <c r="V82" s="24"/>
      <c r="W82" s="24"/>
      <c r="X82" s="24"/>
      <c r="Y82" s="24"/>
    </row>
    <row r="83" spans="1:25" ht="60.75" customHeight="1" x14ac:dyDescent="0.2">
      <c r="A83" s="2">
        <v>72</v>
      </c>
      <c r="B83" s="2" t="s">
        <v>113</v>
      </c>
      <c r="C83" s="2" t="s">
        <v>124</v>
      </c>
      <c r="D83" s="2" t="s">
        <v>115</v>
      </c>
      <c r="E83" s="6" t="s">
        <v>133</v>
      </c>
      <c r="F83" s="2">
        <v>1</v>
      </c>
      <c r="G83" s="21"/>
      <c r="H83" s="22"/>
      <c r="I83" s="22"/>
      <c r="J83" s="22"/>
      <c r="K83" s="67"/>
      <c r="L83" s="23"/>
      <c r="M83" s="22" t="s">
        <v>200</v>
      </c>
      <c r="N83" s="24"/>
      <c r="O83" s="24"/>
      <c r="P83" s="24"/>
      <c r="Q83" s="24"/>
      <c r="R83" s="24"/>
      <c r="S83" s="24"/>
      <c r="T83" s="69" t="s">
        <v>229</v>
      </c>
      <c r="U83" s="24"/>
      <c r="V83" s="24"/>
      <c r="W83" s="24"/>
      <c r="X83" s="24"/>
      <c r="Y83" s="24"/>
    </row>
    <row r="84" spans="1:25" ht="140.25" customHeight="1" x14ac:dyDescent="0.2">
      <c r="A84" s="2">
        <v>73</v>
      </c>
      <c r="B84" s="2" t="s">
        <v>113</v>
      </c>
      <c r="C84" s="2" t="s">
        <v>124</v>
      </c>
      <c r="D84" s="2" t="s">
        <v>115</v>
      </c>
      <c r="E84" s="6" t="s">
        <v>134</v>
      </c>
      <c r="F84" s="2">
        <v>2</v>
      </c>
      <c r="G84" s="21"/>
      <c r="H84" s="22"/>
      <c r="I84" s="22"/>
      <c r="J84" s="51" t="s">
        <v>219</v>
      </c>
      <c r="K84" s="67"/>
      <c r="L84" s="23"/>
      <c r="M84" s="51" t="s">
        <v>218</v>
      </c>
      <c r="N84" s="24"/>
      <c r="O84" s="24"/>
      <c r="P84" s="24"/>
      <c r="Q84" s="24"/>
      <c r="R84" s="24"/>
      <c r="S84" s="24"/>
      <c r="T84" s="69"/>
      <c r="U84" s="24"/>
      <c r="V84" s="24"/>
      <c r="W84" s="24"/>
      <c r="X84" s="24"/>
      <c r="Y84" s="24"/>
    </row>
    <row r="85" spans="1:25" ht="191.25" x14ac:dyDescent="0.2">
      <c r="A85" s="2">
        <v>74</v>
      </c>
      <c r="B85" s="2" t="s">
        <v>113</v>
      </c>
      <c r="C85" s="2" t="s">
        <v>124</v>
      </c>
      <c r="D85" s="2" t="s">
        <v>115</v>
      </c>
      <c r="E85" s="6" t="s">
        <v>135</v>
      </c>
      <c r="F85" s="2">
        <v>2</v>
      </c>
      <c r="G85" s="21"/>
      <c r="H85" s="22"/>
      <c r="I85" s="22"/>
      <c r="J85" s="22"/>
      <c r="K85" s="67" t="s">
        <v>229</v>
      </c>
      <c r="L85" s="23"/>
      <c r="M85" s="22" t="s">
        <v>200</v>
      </c>
      <c r="N85" s="24"/>
      <c r="O85" s="24"/>
      <c r="P85" s="24"/>
      <c r="Q85" s="24"/>
      <c r="R85" s="24"/>
      <c r="S85" s="24"/>
      <c r="T85" s="69" t="s">
        <v>229</v>
      </c>
      <c r="U85" s="24"/>
      <c r="V85" s="24"/>
      <c r="W85" s="24"/>
      <c r="X85" s="24"/>
      <c r="Y85" s="24"/>
    </row>
    <row r="86" spans="1:25" ht="191.25" x14ac:dyDescent="0.2">
      <c r="A86" s="2">
        <v>75</v>
      </c>
      <c r="B86" s="2" t="s">
        <v>113</v>
      </c>
      <c r="C86" s="2" t="s">
        <v>124</v>
      </c>
      <c r="D86" s="2" t="s">
        <v>115</v>
      </c>
      <c r="E86" s="6" t="s">
        <v>136</v>
      </c>
      <c r="F86" s="2">
        <v>4</v>
      </c>
      <c r="G86" s="21"/>
      <c r="H86" s="22"/>
      <c r="I86" s="22"/>
      <c r="J86" s="22"/>
      <c r="K86" s="67" t="s">
        <v>229</v>
      </c>
      <c r="L86" s="23"/>
      <c r="M86" s="22" t="s">
        <v>200</v>
      </c>
      <c r="N86" s="24"/>
      <c r="O86" s="24"/>
      <c r="P86" s="24"/>
      <c r="Q86" s="24"/>
      <c r="R86" s="24"/>
      <c r="S86" s="24"/>
      <c r="T86" s="69" t="s">
        <v>229</v>
      </c>
      <c r="U86" s="24"/>
      <c r="V86" s="24"/>
      <c r="W86" s="24"/>
      <c r="X86" s="24"/>
      <c r="Y86" s="24"/>
    </row>
    <row r="87" spans="1:25" ht="191.25" x14ac:dyDescent="0.2">
      <c r="A87" s="2">
        <v>76</v>
      </c>
      <c r="B87" s="2" t="s">
        <v>113</v>
      </c>
      <c r="C87" s="2" t="s">
        <v>8</v>
      </c>
      <c r="D87" s="2" t="s">
        <v>115</v>
      </c>
      <c r="E87" s="6" t="s">
        <v>137</v>
      </c>
      <c r="F87" s="2">
        <v>2</v>
      </c>
      <c r="G87" s="21"/>
      <c r="H87" s="22"/>
      <c r="I87" s="22"/>
      <c r="J87" s="22"/>
      <c r="K87" s="67" t="s">
        <v>229</v>
      </c>
      <c r="L87" s="23"/>
      <c r="M87" s="22" t="s">
        <v>200</v>
      </c>
      <c r="N87" s="24"/>
      <c r="O87" s="24"/>
      <c r="P87" s="24"/>
      <c r="Q87" s="24"/>
      <c r="R87" s="24"/>
      <c r="S87" s="24"/>
      <c r="T87" s="69" t="s">
        <v>229</v>
      </c>
      <c r="U87" s="24"/>
      <c r="V87" s="24"/>
      <c r="W87" s="24"/>
      <c r="X87" s="24"/>
      <c r="Y87" s="24"/>
    </row>
    <row r="88" spans="1:25" ht="62.25" customHeight="1" x14ac:dyDescent="0.2">
      <c r="A88" s="2">
        <v>77</v>
      </c>
      <c r="B88" s="2" t="s">
        <v>113</v>
      </c>
      <c r="C88" s="2" t="s">
        <v>8</v>
      </c>
      <c r="D88" s="2" t="s">
        <v>115</v>
      </c>
      <c r="E88" s="6" t="s">
        <v>138</v>
      </c>
      <c r="F88" s="2">
        <v>1</v>
      </c>
      <c r="G88" s="21"/>
      <c r="H88" s="22"/>
      <c r="I88" s="22"/>
      <c r="J88" s="22"/>
      <c r="K88" s="67"/>
      <c r="L88" s="23"/>
      <c r="M88" s="22" t="s">
        <v>200</v>
      </c>
      <c r="N88" s="24"/>
      <c r="O88" s="24"/>
      <c r="P88" s="24"/>
      <c r="Q88" s="24"/>
      <c r="R88" s="24"/>
      <c r="S88" s="24"/>
      <c r="T88" s="69" t="s">
        <v>229</v>
      </c>
      <c r="U88" s="24"/>
      <c r="V88" s="24"/>
      <c r="W88" s="24"/>
      <c r="X88" s="24"/>
      <c r="Y88" s="24"/>
    </row>
    <row r="89" spans="1:25" ht="33.75" x14ac:dyDescent="0.2">
      <c r="A89" s="2">
        <v>78</v>
      </c>
      <c r="B89" s="2" t="s">
        <v>113</v>
      </c>
      <c r="C89" s="2" t="s">
        <v>124</v>
      </c>
      <c r="D89" s="2" t="s">
        <v>115</v>
      </c>
      <c r="E89" s="6" t="s">
        <v>139</v>
      </c>
      <c r="F89" s="2">
        <v>2</v>
      </c>
      <c r="G89" s="21"/>
      <c r="H89" s="22"/>
      <c r="I89" s="22"/>
      <c r="J89" s="22"/>
      <c r="K89" s="67"/>
      <c r="L89" s="23"/>
      <c r="M89" s="22" t="s">
        <v>200</v>
      </c>
      <c r="N89" s="24"/>
      <c r="O89" s="24"/>
      <c r="P89" s="24"/>
      <c r="Q89" s="24"/>
      <c r="R89" s="24"/>
      <c r="S89" s="24"/>
      <c r="T89" s="69"/>
      <c r="U89" s="24"/>
      <c r="V89" s="24"/>
      <c r="W89" s="24"/>
      <c r="X89" s="51" t="s">
        <v>221</v>
      </c>
      <c r="Y89" s="24"/>
    </row>
    <row r="90" spans="1:25" ht="191.25" x14ac:dyDescent="0.2">
      <c r="A90" s="2">
        <v>79</v>
      </c>
      <c r="B90" s="2" t="s">
        <v>113</v>
      </c>
      <c r="C90" s="2" t="s">
        <v>140</v>
      </c>
      <c r="D90" s="2" t="s">
        <v>115</v>
      </c>
      <c r="E90" s="6" t="s">
        <v>141</v>
      </c>
      <c r="F90" s="2">
        <v>1</v>
      </c>
      <c r="G90" s="21"/>
      <c r="H90" s="22"/>
      <c r="I90" s="22"/>
      <c r="J90" s="22"/>
      <c r="K90" s="67" t="s">
        <v>229</v>
      </c>
      <c r="L90" s="23"/>
      <c r="M90" s="22" t="s">
        <v>200</v>
      </c>
      <c r="N90" s="24"/>
      <c r="O90" s="24"/>
      <c r="P90" s="24"/>
      <c r="Q90" s="24"/>
      <c r="R90" s="24"/>
      <c r="S90" s="24"/>
      <c r="T90" s="69" t="s">
        <v>229</v>
      </c>
      <c r="U90" s="24"/>
      <c r="V90" s="24"/>
      <c r="W90" s="24"/>
      <c r="X90" s="24"/>
      <c r="Y90" s="24"/>
    </row>
    <row r="91" spans="1:25" ht="60.75" customHeight="1" x14ac:dyDescent="0.2">
      <c r="A91" s="2">
        <v>80</v>
      </c>
      <c r="B91" s="2" t="s">
        <v>113</v>
      </c>
      <c r="C91" s="2" t="s">
        <v>142</v>
      </c>
      <c r="D91" s="2" t="s">
        <v>115</v>
      </c>
      <c r="E91" s="6" t="s">
        <v>143</v>
      </c>
      <c r="F91" s="2">
        <v>2</v>
      </c>
      <c r="G91" s="21"/>
      <c r="H91" s="22"/>
      <c r="I91" s="22"/>
      <c r="J91" s="22"/>
      <c r="K91" s="67"/>
      <c r="L91" s="23"/>
      <c r="M91" s="22" t="s">
        <v>200</v>
      </c>
      <c r="N91" s="24"/>
      <c r="O91" s="24"/>
      <c r="P91" s="24"/>
      <c r="Q91" s="24"/>
      <c r="R91" s="24"/>
      <c r="S91" s="24"/>
      <c r="T91" s="69" t="s">
        <v>229</v>
      </c>
      <c r="U91" s="24"/>
      <c r="V91" s="24"/>
      <c r="W91" s="24"/>
      <c r="X91" s="24"/>
      <c r="Y91" s="24"/>
    </row>
    <row r="92" spans="1:25" ht="57.75" customHeight="1" x14ac:dyDescent="0.2">
      <c r="A92" s="2">
        <v>81</v>
      </c>
      <c r="B92" s="2" t="s">
        <v>113</v>
      </c>
      <c r="C92" s="2" t="s">
        <v>140</v>
      </c>
      <c r="D92" s="2" t="s">
        <v>115</v>
      </c>
      <c r="E92" s="6" t="s">
        <v>144</v>
      </c>
      <c r="F92" s="2">
        <v>2</v>
      </c>
      <c r="G92" s="21"/>
      <c r="H92" s="22"/>
      <c r="I92" s="22"/>
      <c r="J92" s="22"/>
      <c r="K92" s="67"/>
      <c r="L92" s="23"/>
      <c r="M92" s="22" t="s">
        <v>200</v>
      </c>
      <c r="N92" s="24"/>
      <c r="O92" s="24"/>
      <c r="P92" s="24"/>
      <c r="Q92" s="24"/>
      <c r="R92" s="24"/>
      <c r="S92" s="24"/>
      <c r="T92" s="69" t="s">
        <v>229</v>
      </c>
      <c r="U92" s="24"/>
      <c r="V92" s="24"/>
      <c r="W92" s="24"/>
      <c r="X92" s="24"/>
      <c r="Y92" s="24"/>
    </row>
    <row r="93" spans="1:25" ht="57" customHeight="1" x14ac:dyDescent="0.2">
      <c r="A93" s="2">
        <v>82</v>
      </c>
      <c r="B93" s="2" t="s">
        <v>113</v>
      </c>
      <c r="C93" s="2" t="s">
        <v>140</v>
      </c>
      <c r="D93" s="2" t="s">
        <v>115</v>
      </c>
      <c r="E93" s="6" t="s">
        <v>145</v>
      </c>
      <c r="F93" s="2">
        <v>2</v>
      </c>
      <c r="G93" s="21"/>
      <c r="H93" s="22"/>
      <c r="I93" s="22"/>
      <c r="J93" s="22"/>
      <c r="K93" s="67"/>
      <c r="L93" s="23"/>
      <c r="M93" s="22" t="s">
        <v>200</v>
      </c>
      <c r="N93" s="24"/>
      <c r="O93" s="24"/>
      <c r="P93" s="24"/>
      <c r="Q93" s="24"/>
      <c r="R93" s="24"/>
      <c r="S93" s="24"/>
      <c r="T93" s="69" t="s">
        <v>229</v>
      </c>
      <c r="U93" s="24"/>
      <c r="V93" s="24"/>
      <c r="W93" s="24"/>
      <c r="X93" s="24"/>
      <c r="Y93" s="24"/>
    </row>
    <row r="94" spans="1:25" ht="65.25" customHeight="1" x14ac:dyDescent="0.2">
      <c r="A94" s="2">
        <v>83</v>
      </c>
      <c r="B94" s="2" t="s">
        <v>113</v>
      </c>
      <c r="C94" s="2" t="s">
        <v>140</v>
      </c>
      <c r="D94" s="2" t="s">
        <v>115</v>
      </c>
      <c r="E94" s="6" t="s">
        <v>146</v>
      </c>
      <c r="F94" s="2">
        <v>1</v>
      </c>
      <c r="G94" s="21"/>
      <c r="H94" s="22"/>
      <c r="I94" s="22"/>
      <c r="J94" s="22"/>
      <c r="K94" s="67"/>
      <c r="L94" s="23"/>
      <c r="M94" s="22" t="s">
        <v>200</v>
      </c>
      <c r="N94" s="24"/>
      <c r="O94" s="24"/>
      <c r="P94" s="24"/>
      <c r="Q94" s="24"/>
      <c r="R94" s="24"/>
      <c r="S94" s="24"/>
      <c r="T94" s="69" t="s">
        <v>229</v>
      </c>
      <c r="U94" s="24"/>
      <c r="V94" s="24"/>
      <c r="W94" s="24"/>
      <c r="X94" s="24"/>
      <c r="Y94" s="24"/>
    </row>
    <row r="95" spans="1:25" ht="22.5" x14ac:dyDescent="0.2">
      <c r="A95" s="2">
        <v>84</v>
      </c>
      <c r="B95" s="2" t="s">
        <v>113</v>
      </c>
      <c r="C95" s="2" t="s">
        <v>147</v>
      </c>
      <c r="D95" s="2" t="s">
        <v>115</v>
      </c>
      <c r="E95" s="6" t="s">
        <v>148</v>
      </c>
      <c r="F95" s="2">
        <v>2</v>
      </c>
      <c r="G95" s="21"/>
      <c r="H95" s="22"/>
      <c r="I95" s="22"/>
      <c r="J95" s="22"/>
      <c r="K95" s="67"/>
      <c r="L95" s="23"/>
      <c r="M95" s="22" t="s">
        <v>200</v>
      </c>
      <c r="N95" s="24"/>
      <c r="O95" s="24"/>
      <c r="P95" s="24"/>
      <c r="Q95" s="24"/>
      <c r="R95" s="24"/>
      <c r="S95" s="24"/>
      <c r="T95" s="69"/>
      <c r="U95" s="24"/>
      <c r="V95" s="24"/>
      <c r="W95" s="24"/>
      <c r="X95" s="57" t="s">
        <v>200</v>
      </c>
      <c r="Y95" s="24"/>
    </row>
    <row r="96" spans="1:25" ht="63" customHeight="1" x14ac:dyDescent="0.2">
      <c r="A96" s="2">
        <v>85</v>
      </c>
      <c r="B96" s="2" t="s">
        <v>113</v>
      </c>
      <c r="C96" s="2" t="s">
        <v>147</v>
      </c>
      <c r="D96" s="2" t="s">
        <v>115</v>
      </c>
      <c r="E96" s="6" t="s">
        <v>149</v>
      </c>
      <c r="F96" s="2">
        <v>1</v>
      </c>
      <c r="G96" s="21"/>
      <c r="H96" s="22"/>
      <c r="I96" s="22"/>
      <c r="J96" s="22"/>
      <c r="K96" s="67"/>
      <c r="L96" s="23"/>
      <c r="M96" s="22" t="s">
        <v>200</v>
      </c>
      <c r="N96" s="24"/>
      <c r="O96" s="24"/>
      <c r="P96" s="24"/>
      <c r="Q96" s="24"/>
      <c r="R96" s="24"/>
      <c r="S96" s="24"/>
      <c r="T96" s="69" t="s">
        <v>229</v>
      </c>
      <c r="U96" s="24"/>
      <c r="V96" s="24"/>
      <c r="W96" s="24"/>
      <c r="X96" s="24"/>
      <c r="Y96" s="24"/>
    </row>
    <row r="97" spans="1:25" ht="60.75" customHeight="1" x14ac:dyDescent="0.2">
      <c r="A97" s="2">
        <v>86</v>
      </c>
      <c r="B97" s="2" t="s">
        <v>113</v>
      </c>
      <c r="C97" s="2" t="s">
        <v>147</v>
      </c>
      <c r="D97" s="2" t="s">
        <v>115</v>
      </c>
      <c r="E97" s="6" t="s">
        <v>150</v>
      </c>
      <c r="F97" s="2">
        <v>1</v>
      </c>
      <c r="G97" s="21"/>
      <c r="H97" s="22"/>
      <c r="I97" s="22"/>
      <c r="J97" s="22"/>
      <c r="K97" s="67"/>
      <c r="L97" s="23"/>
      <c r="M97" s="22" t="s">
        <v>200</v>
      </c>
      <c r="N97" s="24"/>
      <c r="O97" s="24"/>
      <c r="P97" s="24"/>
      <c r="Q97" s="24"/>
      <c r="R97" s="24"/>
      <c r="S97" s="24"/>
      <c r="T97" s="69" t="s">
        <v>229</v>
      </c>
      <c r="U97" s="24"/>
      <c r="V97" s="24"/>
      <c r="W97" s="24"/>
      <c r="X97" s="24"/>
      <c r="Y97" s="24"/>
    </row>
    <row r="98" spans="1:25" ht="191.25" x14ac:dyDescent="0.2">
      <c r="A98" s="2">
        <v>87</v>
      </c>
      <c r="B98" s="2" t="s">
        <v>113</v>
      </c>
      <c r="C98" s="2" t="s">
        <v>147</v>
      </c>
      <c r="D98" s="2" t="s">
        <v>115</v>
      </c>
      <c r="E98" s="6" t="s">
        <v>141</v>
      </c>
      <c r="F98" s="2">
        <v>1</v>
      </c>
      <c r="G98" s="21"/>
      <c r="H98" s="22"/>
      <c r="I98" s="22"/>
      <c r="J98" s="22"/>
      <c r="K98" s="67" t="s">
        <v>229</v>
      </c>
      <c r="L98" s="23"/>
      <c r="M98" s="22" t="s">
        <v>200</v>
      </c>
      <c r="N98" s="24"/>
      <c r="O98" s="24"/>
      <c r="P98" s="51" t="s">
        <v>220</v>
      </c>
      <c r="Q98" s="24"/>
      <c r="R98" s="51" t="s">
        <v>229</v>
      </c>
      <c r="S98" s="24"/>
      <c r="T98" s="69" t="s">
        <v>229</v>
      </c>
      <c r="U98" s="24"/>
      <c r="V98" s="24"/>
      <c r="W98" s="24"/>
      <c r="X98" s="24"/>
      <c r="Y98" s="24"/>
    </row>
    <row r="99" spans="1:25" ht="57" customHeight="1" x14ac:dyDescent="0.2">
      <c r="A99" s="2">
        <v>88</v>
      </c>
      <c r="B99" s="2" t="s">
        <v>113</v>
      </c>
      <c r="C99" s="2" t="s">
        <v>147</v>
      </c>
      <c r="D99" s="2" t="s">
        <v>115</v>
      </c>
      <c r="E99" s="6" t="s">
        <v>151</v>
      </c>
      <c r="F99" s="2">
        <v>1</v>
      </c>
      <c r="G99" s="21"/>
      <c r="H99" s="22"/>
      <c r="I99" s="22"/>
      <c r="J99" s="22"/>
      <c r="K99" s="67"/>
      <c r="L99" s="23"/>
      <c r="M99" s="22" t="s">
        <v>200</v>
      </c>
      <c r="N99" s="24"/>
      <c r="O99" s="24"/>
      <c r="P99" s="24"/>
      <c r="Q99" s="24"/>
      <c r="R99" s="24"/>
      <c r="S99" s="24"/>
      <c r="T99" s="69" t="s">
        <v>229</v>
      </c>
      <c r="U99" s="24"/>
      <c r="V99" s="24"/>
      <c r="W99" s="24"/>
      <c r="X99" s="24"/>
      <c r="Y99" s="24"/>
    </row>
    <row r="100" spans="1:25" ht="11.25" x14ac:dyDescent="0.2">
      <c r="A100" s="2">
        <v>89</v>
      </c>
      <c r="B100" s="2" t="s">
        <v>113</v>
      </c>
      <c r="C100" s="2" t="s">
        <v>152</v>
      </c>
      <c r="D100" s="2" t="s">
        <v>153</v>
      </c>
      <c r="E100" s="6" t="s">
        <v>154</v>
      </c>
      <c r="F100" s="2">
        <v>2</v>
      </c>
      <c r="G100" s="21"/>
      <c r="H100" s="22"/>
      <c r="I100" s="22"/>
      <c r="J100" s="22"/>
      <c r="K100" s="67"/>
      <c r="L100" s="23"/>
      <c r="M100" s="22"/>
      <c r="N100" s="24"/>
      <c r="O100" s="24"/>
      <c r="P100" s="24"/>
      <c r="Q100" s="24"/>
      <c r="R100" s="24"/>
      <c r="S100" s="24"/>
      <c r="T100" s="69"/>
      <c r="U100" s="24"/>
      <c r="V100" s="24"/>
      <c r="W100" s="24"/>
      <c r="X100" s="24"/>
      <c r="Y100" s="24"/>
    </row>
    <row r="101" spans="1:25" ht="11.25" x14ac:dyDescent="0.2">
      <c r="A101" s="2">
        <v>90</v>
      </c>
      <c r="B101" s="2" t="s">
        <v>113</v>
      </c>
      <c r="C101" s="2" t="s">
        <v>152</v>
      </c>
      <c r="D101" s="2" t="s">
        <v>153</v>
      </c>
      <c r="E101" s="6" t="s">
        <v>155</v>
      </c>
      <c r="F101" s="2">
        <v>2</v>
      </c>
      <c r="G101" s="21"/>
      <c r="H101" s="22"/>
      <c r="I101" s="22"/>
      <c r="J101" s="22"/>
      <c r="K101" s="67"/>
      <c r="L101" s="23"/>
      <c r="M101" s="22"/>
      <c r="N101" s="24"/>
      <c r="O101" s="24"/>
      <c r="P101" s="24"/>
      <c r="Q101" s="24"/>
      <c r="R101" s="24"/>
      <c r="S101" s="24"/>
      <c r="T101" s="69"/>
      <c r="U101" s="24"/>
      <c r="V101" s="24"/>
      <c r="W101" s="24"/>
      <c r="X101" s="24"/>
      <c r="Y101" s="24"/>
    </row>
    <row r="102" spans="1:25" ht="11.25" x14ac:dyDescent="0.2">
      <c r="A102" s="2">
        <v>91</v>
      </c>
      <c r="B102" s="2" t="s">
        <v>113</v>
      </c>
      <c r="C102" s="2" t="s">
        <v>152</v>
      </c>
      <c r="D102" s="2" t="s">
        <v>153</v>
      </c>
      <c r="E102" s="6" t="s">
        <v>156</v>
      </c>
      <c r="F102" s="2">
        <v>8</v>
      </c>
      <c r="G102" s="21"/>
      <c r="H102" s="22"/>
      <c r="I102" s="22"/>
      <c r="J102" s="22"/>
      <c r="K102" s="67"/>
      <c r="L102" s="23"/>
      <c r="M102" s="22"/>
      <c r="N102" s="24"/>
      <c r="O102" s="24"/>
      <c r="P102" s="24"/>
      <c r="Q102" s="24"/>
      <c r="R102" s="24"/>
      <c r="S102" s="24"/>
      <c r="T102" s="69"/>
      <c r="U102" s="24"/>
      <c r="V102" s="24"/>
      <c r="W102" s="24"/>
      <c r="X102" s="24"/>
      <c r="Y102" s="24"/>
    </row>
    <row r="103" spans="1:25" ht="11.25" x14ac:dyDescent="0.2">
      <c r="A103" s="2">
        <v>92</v>
      </c>
      <c r="B103" s="2" t="s">
        <v>113</v>
      </c>
      <c r="C103" s="2" t="s">
        <v>152</v>
      </c>
      <c r="D103" s="2" t="s">
        <v>153</v>
      </c>
      <c r="E103" s="6" t="s">
        <v>157</v>
      </c>
      <c r="F103" s="2">
        <v>8</v>
      </c>
      <c r="G103" s="21"/>
      <c r="H103" s="22"/>
      <c r="I103" s="22"/>
      <c r="J103" s="22"/>
      <c r="K103" s="67"/>
      <c r="L103" s="23"/>
      <c r="M103" s="22"/>
      <c r="N103" s="24"/>
      <c r="O103" s="24"/>
      <c r="P103" s="24"/>
      <c r="Q103" s="24"/>
      <c r="R103" s="24"/>
      <c r="S103" s="24"/>
      <c r="T103" s="69"/>
      <c r="U103" s="24"/>
      <c r="V103" s="24"/>
      <c r="W103" s="24"/>
      <c r="X103" s="24"/>
      <c r="Y103" s="24"/>
    </row>
    <row r="104" spans="1:25" ht="22.5" x14ac:dyDescent="0.2">
      <c r="A104" s="2">
        <v>93</v>
      </c>
      <c r="B104" s="2" t="s">
        <v>158</v>
      </c>
      <c r="C104" s="2" t="s">
        <v>159</v>
      </c>
      <c r="D104" s="2" t="s">
        <v>160</v>
      </c>
      <c r="E104" s="6" t="s">
        <v>161</v>
      </c>
      <c r="F104" s="2">
        <v>1</v>
      </c>
      <c r="G104" s="22" t="s">
        <v>200</v>
      </c>
      <c r="H104" s="22"/>
      <c r="I104" s="22" t="s">
        <v>200</v>
      </c>
      <c r="J104" s="22"/>
      <c r="K104" s="67"/>
      <c r="L104" s="23"/>
      <c r="M104" s="22"/>
      <c r="N104" s="24"/>
      <c r="O104" s="22" t="s">
        <v>200</v>
      </c>
      <c r="P104" s="24"/>
      <c r="Q104" s="22" t="s">
        <v>200</v>
      </c>
      <c r="R104" s="24"/>
      <c r="S104" s="24"/>
      <c r="T104" s="24"/>
      <c r="U104" s="24"/>
      <c r="V104" s="24"/>
      <c r="W104" s="24"/>
      <c r="X104" s="24"/>
      <c r="Y104" s="24"/>
    </row>
    <row r="105" spans="1:25" ht="22.5" x14ac:dyDescent="0.2">
      <c r="A105" s="2">
        <v>94</v>
      </c>
      <c r="B105" s="2" t="s">
        <v>158</v>
      </c>
      <c r="C105" s="2" t="s">
        <v>159</v>
      </c>
      <c r="D105" s="2" t="s">
        <v>160</v>
      </c>
      <c r="E105" s="6" t="s">
        <v>162</v>
      </c>
      <c r="F105" s="2">
        <v>1</v>
      </c>
      <c r="G105" s="21"/>
      <c r="H105" s="22"/>
      <c r="I105" s="22"/>
      <c r="J105" s="22"/>
      <c r="K105" s="66"/>
      <c r="L105" s="23"/>
      <c r="M105" s="22"/>
      <c r="N105" s="24"/>
      <c r="O105" s="22" t="s">
        <v>200</v>
      </c>
      <c r="P105" s="24"/>
      <c r="Q105" s="24"/>
      <c r="R105" s="24"/>
      <c r="S105" s="24"/>
      <c r="T105" s="24"/>
      <c r="U105" s="24"/>
      <c r="V105" s="24"/>
      <c r="W105" s="24"/>
      <c r="X105" s="24"/>
      <c r="Y105" s="24"/>
    </row>
    <row r="106" spans="1:25" ht="10.5" customHeight="1" x14ac:dyDescent="0.2">
      <c r="A106" s="4"/>
      <c r="B106" s="4"/>
      <c r="C106" s="4"/>
      <c r="D106" s="4"/>
      <c r="E106" s="4"/>
      <c r="F106" s="4"/>
      <c r="G106" s="4"/>
      <c r="H106" s="4"/>
      <c r="I106" s="4"/>
      <c r="J106" s="4"/>
      <c r="K106" s="68"/>
      <c r="L106" s="4"/>
      <c r="M106" s="4"/>
      <c r="N106" s="4"/>
      <c r="O106" s="4"/>
      <c r="P106" s="4"/>
      <c r="Q106" s="4"/>
      <c r="R106" s="4"/>
      <c r="S106" s="4"/>
      <c r="T106" s="4"/>
      <c r="U106" s="4"/>
      <c r="V106" s="4"/>
      <c r="W106" s="4"/>
      <c r="X106" s="4"/>
      <c r="Y106" s="4"/>
    </row>
    <row r="107" spans="1:25" ht="10.5" customHeight="1" x14ac:dyDescent="0.2">
      <c r="A107" s="4"/>
      <c r="B107" s="4"/>
      <c r="C107" s="4"/>
      <c r="D107" s="4"/>
      <c r="E107" s="4"/>
      <c r="F107" s="4"/>
      <c r="G107" s="4"/>
      <c r="H107" s="4"/>
      <c r="I107" s="4"/>
      <c r="J107" s="4"/>
      <c r="K107" s="68"/>
      <c r="L107" s="4"/>
      <c r="M107" s="4"/>
      <c r="N107" s="4"/>
      <c r="O107" s="4"/>
      <c r="P107" s="4"/>
      <c r="Q107" s="4"/>
      <c r="R107" s="4"/>
      <c r="S107" s="4"/>
      <c r="T107" s="4"/>
      <c r="U107" s="4"/>
      <c r="V107" s="4"/>
      <c r="W107" s="4"/>
      <c r="X107" s="4"/>
      <c r="Y107" s="4"/>
    </row>
    <row r="108" spans="1:25" ht="10.5" customHeight="1" x14ac:dyDescent="0.2">
      <c r="A108" s="4"/>
      <c r="B108" s="4"/>
      <c r="C108" s="4"/>
      <c r="D108" s="4"/>
      <c r="E108" s="4"/>
      <c r="F108" s="4"/>
      <c r="G108" s="4"/>
      <c r="H108" s="4"/>
      <c r="I108" s="4"/>
      <c r="J108" s="4"/>
      <c r="K108" s="68"/>
      <c r="L108" s="4"/>
      <c r="M108" s="4"/>
      <c r="N108" s="4"/>
      <c r="O108" s="4"/>
      <c r="P108" s="4"/>
      <c r="Q108" s="4"/>
      <c r="R108" s="4"/>
      <c r="S108" s="4"/>
      <c r="T108" s="4"/>
      <c r="U108" s="4"/>
      <c r="V108" s="4"/>
      <c r="W108" s="4"/>
      <c r="X108" s="4"/>
      <c r="Y108" s="4"/>
    </row>
    <row r="109" spans="1:25" ht="10.5" customHeight="1" x14ac:dyDescent="0.2">
      <c r="A109" s="4"/>
      <c r="B109" s="4"/>
      <c r="C109" s="4"/>
      <c r="D109" s="4"/>
      <c r="E109" s="4"/>
      <c r="F109" s="4"/>
      <c r="G109" s="4"/>
      <c r="H109" s="4"/>
      <c r="I109" s="4"/>
      <c r="J109" s="4"/>
      <c r="K109" s="68"/>
      <c r="L109" s="4"/>
      <c r="M109" s="4"/>
      <c r="N109" s="4"/>
      <c r="O109" s="4"/>
      <c r="P109" s="4"/>
      <c r="Q109" s="4"/>
      <c r="R109" s="4"/>
      <c r="S109" s="4"/>
      <c r="T109" s="4"/>
      <c r="U109" s="4"/>
      <c r="V109" s="4"/>
      <c r="W109" s="4"/>
      <c r="X109" s="4"/>
      <c r="Y109" s="4"/>
    </row>
    <row r="110" spans="1:25" ht="10.5" customHeight="1" x14ac:dyDescent="0.2">
      <c r="A110" s="4"/>
      <c r="B110" s="4"/>
      <c r="C110" s="4"/>
      <c r="D110" s="4"/>
      <c r="E110" s="4"/>
      <c r="F110" s="4"/>
      <c r="G110" s="4"/>
      <c r="H110" s="4"/>
      <c r="I110" s="4"/>
      <c r="J110" s="4"/>
      <c r="K110" s="68"/>
      <c r="L110" s="4"/>
      <c r="M110" s="4"/>
      <c r="N110" s="4"/>
      <c r="O110" s="4"/>
      <c r="P110" s="4"/>
      <c r="Q110" s="4"/>
      <c r="R110" s="4"/>
      <c r="S110" s="4"/>
      <c r="T110" s="4"/>
      <c r="U110" s="4"/>
      <c r="V110" s="4"/>
      <c r="W110" s="4"/>
      <c r="X110" s="4"/>
      <c r="Y110" s="4"/>
    </row>
    <row r="111" spans="1:25" ht="10.5" customHeight="1" x14ac:dyDescent="0.2">
      <c r="A111" s="4"/>
      <c r="B111" s="4"/>
      <c r="C111" s="4"/>
      <c r="D111" s="4"/>
      <c r="E111" s="4"/>
      <c r="F111" s="4"/>
      <c r="G111" s="4"/>
      <c r="H111" s="4"/>
      <c r="I111" s="4"/>
      <c r="J111" s="4"/>
      <c r="K111" s="68"/>
      <c r="L111" s="4"/>
      <c r="M111" s="4"/>
      <c r="N111" s="4"/>
      <c r="O111" s="4"/>
      <c r="P111" s="4"/>
      <c r="Q111" s="4"/>
      <c r="R111" s="4"/>
      <c r="S111" s="4"/>
      <c r="T111" s="4"/>
      <c r="U111" s="4"/>
      <c r="V111" s="4"/>
      <c r="W111" s="4"/>
      <c r="X111" s="4"/>
      <c r="Y111" s="4"/>
    </row>
    <row r="112" spans="1:25" ht="10.5" customHeight="1" x14ac:dyDescent="0.2">
      <c r="A112" s="4"/>
      <c r="B112" s="4"/>
      <c r="C112" s="4"/>
      <c r="D112" s="4"/>
      <c r="E112" s="4"/>
      <c r="F112" s="4"/>
      <c r="G112" s="4"/>
      <c r="H112" s="4"/>
      <c r="I112" s="4"/>
      <c r="J112" s="4"/>
      <c r="K112" s="68"/>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68"/>
      <c r="L113" s="4"/>
      <c r="M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68"/>
      <c r="L114" s="4"/>
      <c r="M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68"/>
      <c r="L115" s="4"/>
      <c r="M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68"/>
      <c r="L116" s="4"/>
      <c r="M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68"/>
      <c r="L117" s="4"/>
      <c r="M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68"/>
      <c r="L118" s="4"/>
      <c r="M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68"/>
      <c r="L119" s="4"/>
      <c r="M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68"/>
      <c r="L120" s="4"/>
      <c r="M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68"/>
      <c r="L121" s="4"/>
      <c r="M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68"/>
      <c r="L122" s="4"/>
      <c r="M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68"/>
      <c r="L123" s="4"/>
      <c r="M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68"/>
      <c r="L124" s="4"/>
      <c r="M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68"/>
      <c r="L125" s="4"/>
      <c r="M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68"/>
      <c r="L126" s="4"/>
      <c r="M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68"/>
      <c r="L127" s="4"/>
      <c r="M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68"/>
      <c r="L128" s="4"/>
      <c r="M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68"/>
      <c r="L129" s="4"/>
      <c r="M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68"/>
      <c r="L130" s="4"/>
      <c r="M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68"/>
      <c r="L131" s="4"/>
      <c r="M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68"/>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68"/>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68"/>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68"/>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68"/>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68"/>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68"/>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68"/>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68"/>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68"/>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68"/>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68"/>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68"/>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68"/>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68"/>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68"/>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68"/>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68"/>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68"/>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68"/>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68"/>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68"/>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68"/>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68"/>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68"/>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68"/>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68"/>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68"/>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68"/>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68"/>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68"/>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68"/>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68"/>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68"/>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68"/>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68"/>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68"/>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68"/>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68"/>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68"/>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68"/>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68"/>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68"/>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68"/>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68"/>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68"/>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68"/>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68"/>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68"/>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68"/>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68"/>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68"/>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68"/>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68"/>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68"/>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68"/>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68"/>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68"/>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68"/>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68"/>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68"/>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68"/>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68"/>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68"/>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68"/>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68"/>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68"/>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68"/>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68"/>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68"/>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68"/>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68"/>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68"/>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68"/>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68"/>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68"/>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68"/>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68"/>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68"/>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68"/>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68"/>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68"/>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68"/>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68"/>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68"/>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68"/>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68"/>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68"/>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68"/>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68"/>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68"/>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68"/>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68"/>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68"/>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68"/>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68"/>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68"/>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68"/>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68"/>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68"/>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68"/>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68"/>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68"/>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68"/>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68"/>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68"/>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68"/>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68"/>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68"/>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68"/>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68"/>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68"/>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68"/>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68"/>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68"/>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68"/>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68"/>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68"/>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68"/>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68"/>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68"/>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68"/>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68"/>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68"/>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68"/>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68"/>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68"/>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68"/>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68"/>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68"/>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68"/>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68"/>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68"/>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68"/>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68"/>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68"/>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68"/>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68"/>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68"/>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68"/>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68"/>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68"/>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68"/>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68"/>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68"/>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68"/>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68"/>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68"/>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68"/>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68"/>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68"/>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68"/>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68"/>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68"/>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68"/>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68"/>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68"/>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68"/>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68"/>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68"/>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68"/>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68"/>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68"/>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68"/>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68"/>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68"/>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68"/>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68"/>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68"/>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68"/>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68"/>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68"/>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68"/>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68"/>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68"/>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68"/>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68"/>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68"/>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68"/>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68"/>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68"/>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68"/>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68"/>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68"/>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68"/>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68"/>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68"/>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68"/>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68"/>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68"/>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68"/>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68"/>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68"/>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68"/>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68"/>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68"/>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68"/>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68"/>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68"/>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68"/>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68"/>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68"/>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68"/>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68"/>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68"/>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68"/>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68"/>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68"/>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68"/>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68"/>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68"/>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68"/>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68"/>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68"/>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68"/>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68"/>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68"/>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68"/>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68"/>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68"/>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68"/>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68"/>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68"/>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68"/>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68"/>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68"/>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68"/>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68"/>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68"/>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68"/>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68"/>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68"/>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68"/>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68"/>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68"/>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68"/>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68"/>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68"/>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68"/>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68"/>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68"/>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68"/>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68"/>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68"/>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68"/>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68"/>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68"/>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68"/>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68"/>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68"/>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68"/>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68"/>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68"/>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68"/>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68"/>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68"/>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68"/>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68"/>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68"/>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68"/>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68"/>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68"/>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68"/>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68"/>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68"/>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68"/>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68"/>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68"/>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68"/>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68"/>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68"/>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68"/>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68"/>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68"/>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68"/>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68"/>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68"/>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68"/>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68"/>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68"/>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68"/>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68"/>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68"/>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68"/>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68"/>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68"/>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68"/>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68"/>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68"/>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68"/>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68"/>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68"/>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68"/>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68"/>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68"/>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68"/>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68"/>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68"/>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68"/>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68"/>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68"/>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68"/>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68"/>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68"/>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68"/>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68"/>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68"/>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68"/>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68"/>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68"/>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68"/>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68"/>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68"/>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68"/>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68"/>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68"/>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68"/>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68"/>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68"/>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68"/>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68"/>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68"/>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68"/>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68"/>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68"/>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68"/>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68"/>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68"/>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68"/>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68"/>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68"/>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68"/>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68"/>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68"/>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68"/>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68"/>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68"/>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68"/>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68"/>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68"/>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68"/>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68"/>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68"/>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68"/>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68"/>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68"/>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68"/>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68"/>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68"/>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68"/>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68"/>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68"/>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68"/>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68"/>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68"/>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68"/>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68"/>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68"/>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68"/>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68"/>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68"/>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68"/>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68"/>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68"/>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68"/>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68"/>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68"/>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68"/>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68"/>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68"/>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68"/>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68"/>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68"/>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68"/>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68"/>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68"/>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68"/>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68"/>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68"/>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68"/>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68"/>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68"/>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68"/>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68"/>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68"/>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68"/>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68"/>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68"/>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68"/>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68"/>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68"/>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68"/>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68"/>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68"/>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68"/>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68"/>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68"/>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68"/>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68"/>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68"/>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68"/>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68"/>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68"/>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68"/>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68"/>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68"/>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68"/>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68"/>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68"/>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68"/>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68"/>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68"/>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68"/>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68"/>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68"/>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68"/>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68"/>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68"/>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68"/>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68"/>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68"/>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68"/>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68"/>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68"/>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68"/>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68"/>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68"/>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68"/>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68"/>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68"/>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68"/>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68"/>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68"/>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68"/>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68"/>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68"/>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68"/>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68"/>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68"/>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68"/>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68"/>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68"/>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68"/>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68"/>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68"/>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68"/>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68"/>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68"/>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68"/>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68"/>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68"/>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68"/>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68"/>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68"/>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68"/>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68"/>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68"/>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68"/>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68"/>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68"/>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68"/>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68"/>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68"/>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68"/>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68"/>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68"/>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68"/>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68"/>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68"/>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68"/>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68"/>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68"/>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68"/>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68"/>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68"/>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68"/>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68"/>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68"/>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68"/>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68"/>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68"/>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68"/>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68"/>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68"/>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68"/>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68"/>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68"/>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68"/>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68"/>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68"/>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68"/>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68"/>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68"/>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68"/>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68"/>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68"/>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68"/>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68"/>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68"/>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68"/>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68"/>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68"/>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68"/>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68"/>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68"/>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68"/>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68"/>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68"/>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68"/>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68"/>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68"/>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68"/>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68"/>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68"/>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68"/>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68"/>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68"/>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68"/>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68"/>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68"/>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68"/>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68"/>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68"/>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68"/>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68"/>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68"/>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68"/>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68"/>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68"/>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68"/>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68"/>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68"/>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68"/>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68"/>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68"/>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68"/>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68"/>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68"/>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68"/>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68"/>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68"/>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68"/>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68"/>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68"/>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68"/>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68"/>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68"/>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68"/>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68"/>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68"/>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68"/>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68"/>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68"/>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68"/>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68"/>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68"/>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68"/>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68"/>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68"/>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68"/>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68"/>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68"/>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68"/>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68"/>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68"/>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68"/>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68"/>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68"/>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68"/>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68"/>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68"/>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68"/>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68"/>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68"/>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68"/>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68"/>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68"/>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68"/>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68"/>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68"/>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68"/>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68"/>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68"/>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68"/>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68"/>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68"/>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68"/>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68"/>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68"/>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68"/>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68"/>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68"/>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68"/>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68"/>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68"/>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68"/>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68"/>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68"/>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68"/>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68"/>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68"/>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68"/>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68"/>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68"/>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68"/>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68"/>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68"/>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68"/>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68"/>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68"/>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68"/>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68"/>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68"/>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68"/>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68"/>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68"/>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68"/>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68"/>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68"/>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68"/>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68"/>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68"/>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68"/>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68"/>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68"/>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68"/>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68"/>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68"/>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68"/>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68"/>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68"/>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68"/>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68"/>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68"/>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68"/>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68"/>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68"/>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68"/>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68"/>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68"/>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68"/>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68"/>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68"/>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68"/>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68"/>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68"/>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68"/>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68"/>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68"/>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68"/>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68"/>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68"/>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68"/>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68"/>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68"/>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68"/>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68"/>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68"/>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68"/>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68"/>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68"/>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68"/>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68"/>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68"/>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68"/>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68"/>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68"/>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68"/>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68"/>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68"/>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68"/>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68"/>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68"/>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68"/>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68"/>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68"/>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68"/>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68"/>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68"/>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68"/>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68"/>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68"/>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68"/>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68"/>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68"/>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68"/>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68"/>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68"/>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68"/>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68"/>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68"/>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68"/>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68"/>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68"/>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68"/>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68"/>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68"/>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68"/>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68"/>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68"/>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68"/>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68"/>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68"/>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68"/>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68"/>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68"/>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68"/>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68"/>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68"/>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68"/>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68"/>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68"/>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68"/>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68"/>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68"/>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68"/>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68"/>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68"/>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68"/>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68"/>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68"/>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68"/>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68"/>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68"/>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68"/>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68"/>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68"/>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68"/>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68"/>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68"/>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68"/>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68"/>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68"/>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68"/>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68"/>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68"/>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68"/>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68"/>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68"/>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68"/>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68"/>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68"/>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68"/>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68"/>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68"/>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68"/>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68"/>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68"/>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68"/>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68"/>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68"/>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68"/>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68"/>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68"/>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68"/>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68"/>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68"/>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68"/>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68"/>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68"/>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68"/>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68"/>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68"/>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68"/>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68"/>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68"/>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68"/>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68"/>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68"/>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68"/>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68"/>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68"/>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68"/>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68"/>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68"/>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68"/>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68"/>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68"/>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68"/>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68"/>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68"/>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68"/>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68"/>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68"/>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68"/>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68"/>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68"/>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68"/>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68"/>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68"/>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68"/>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68"/>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68"/>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68"/>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68"/>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68"/>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68"/>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68"/>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68"/>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68"/>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68"/>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68"/>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68"/>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68"/>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68"/>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68"/>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68"/>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68"/>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68"/>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68"/>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68"/>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68"/>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68"/>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68"/>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68"/>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68"/>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68"/>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68"/>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68"/>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68"/>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68"/>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68"/>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68"/>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68"/>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68"/>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68"/>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68"/>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68"/>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68"/>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68"/>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68"/>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68"/>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68"/>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68"/>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68"/>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68"/>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68"/>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68"/>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68"/>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68"/>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68"/>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68"/>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68"/>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68"/>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68"/>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68"/>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68"/>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68"/>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68"/>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68"/>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68"/>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68"/>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68"/>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68"/>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68"/>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68"/>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68"/>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68"/>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68"/>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68"/>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68"/>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68"/>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68"/>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68"/>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68"/>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68"/>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68"/>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68"/>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68"/>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68"/>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68"/>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68"/>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68"/>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68"/>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68"/>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68"/>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68"/>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68"/>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68"/>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68"/>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68"/>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68"/>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68"/>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68"/>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68"/>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68"/>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68"/>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68"/>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68"/>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68"/>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68"/>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68"/>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68"/>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68"/>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68"/>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68"/>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68"/>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68"/>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68"/>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68"/>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68"/>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68"/>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68"/>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68"/>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68"/>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68"/>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68"/>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68"/>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68"/>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68"/>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68"/>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68"/>
      <c r="L1043" s="4"/>
      <c r="M1043" s="4"/>
      <c r="N1043" s="4"/>
      <c r="O1043" s="4"/>
      <c r="P1043" s="4"/>
      <c r="Q1043" s="4"/>
      <c r="R1043" s="4"/>
      <c r="S1043" s="4"/>
      <c r="T1043" s="4"/>
      <c r="U1043" s="4"/>
      <c r="V1043" s="4"/>
      <c r="W1043" s="4"/>
      <c r="X1043" s="4"/>
      <c r="Y1043" s="4"/>
    </row>
  </sheetData>
  <autoFilter ref="A10:Y105"/>
  <mergeCells count="31">
    <mergeCell ref="P10:P11"/>
    <mergeCell ref="Q10:Q11"/>
    <mergeCell ref="R10:R11"/>
    <mergeCell ref="X10:X11"/>
    <mergeCell ref="Y10:Y11"/>
    <mergeCell ref="S10:S11"/>
    <mergeCell ref="T10:T11"/>
    <mergeCell ref="U10:U11"/>
    <mergeCell ref="V10:V11"/>
    <mergeCell ref="W10:W11"/>
    <mergeCell ref="N10:N11"/>
    <mergeCell ref="O10:O11"/>
    <mergeCell ref="K10:K11"/>
    <mergeCell ref="L10:L11"/>
    <mergeCell ref="M10:M11"/>
    <mergeCell ref="A10:A11"/>
    <mergeCell ref="B10:B11"/>
    <mergeCell ref="A1:B7"/>
    <mergeCell ref="C2:M2"/>
    <mergeCell ref="C3:M3"/>
    <mergeCell ref="C5:M5"/>
    <mergeCell ref="C6:M6"/>
    <mergeCell ref="C7:M7"/>
    <mergeCell ref="C10:C11"/>
    <mergeCell ref="D10:D11"/>
    <mergeCell ref="E10:E11"/>
    <mergeCell ref="F10:F11"/>
    <mergeCell ref="G10:G11"/>
    <mergeCell ref="H10:H11"/>
    <mergeCell ref="I10:I11"/>
    <mergeCell ref="J10:J11"/>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28"/>
  <sheetViews>
    <sheetView workbookViewId="0">
      <selection activeCell="D23" sqref="D23"/>
    </sheetView>
  </sheetViews>
  <sheetFormatPr baseColWidth="10" defaultColWidth="11.25" defaultRowHeight="11.25" x14ac:dyDescent="0.15"/>
  <cols>
    <col min="1" max="1" width="11.25" style="37"/>
    <col min="2" max="20" width="11.25" style="40"/>
    <col min="21" max="16384" width="11.25" style="37"/>
  </cols>
  <sheetData>
    <row r="4" spans="1:20" ht="22.5" x14ac:dyDescent="0.15">
      <c r="A4" s="36" t="s">
        <v>190</v>
      </c>
      <c r="B4" s="39" t="s">
        <v>44</v>
      </c>
      <c r="C4" s="39" t="s">
        <v>193</v>
      </c>
      <c r="D4" s="39" t="s">
        <v>192</v>
      </c>
      <c r="E4" s="39" t="s">
        <v>191</v>
      </c>
      <c r="F4" s="39" t="s">
        <v>194</v>
      </c>
      <c r="G4" s="39" t="s">
        <v>193</v>
      </c>
      <c r="H4" s="39" t="s">
        <v>194</v>
      </c>
      <c r="I4" s="39" t="s">
        <v>191</v>
      </c>
      <c r="J4" s="39" t="s">
        <v>195</v>
      </c>
      <c r="K4" s="39" t="s">
        <v>191</v>
      </c>
      <c r="L4" s="39" t="s">
        <v>195</v>
      </c>
      <c r="M4" s="39" t="s">
        <v>9</v>
      </c>
      <c r="N4" s="39" t="s">
        <v>195</v>
      </c>
      <c r="O4" s="39" t="s">
        <v>9</v>
      </c>
      <c r="P4" s="39" t="s">
        <v>195</v>
      </c>
      <c r="Q4" s="39" t="s">
        <v>191</v>
      </c>
      <c r="R4" s="39" t="s">
        <v>191</v>
      </c>
      <c r="S4" s="39" t="s">
        <v>196</v>
      </c>
      <c r="T4" s="39" t="s">
        <v>9</v>
      </c>
    </row>
    <row r="5" spans="1:20" ht="45" x14ac:dyDescent="0.15">
      <c r="B5" s="38" t="s">
        <v>169</v>
      </c>
      <c r="C5" s="38" t="s">
        <v>170</v>
      </c>
      <c r="D5" s="38" t="s">
        <v>171</v>
      </c>
      <c r="E5" s="38" t="s">
        <v>172</v>
      </c>
      <c r="F5" s="38" t="s">
        <v>173</v>
      </c>
      <c r="G5" s="38" t="s">
        <v>174</v>
      </c>
      <c r="H5" s="38" t="s">
        <v>175</v>
      </c>
      <c r="I5" s="38" t="s">
        <v>176</v>
      </c>
      <c r="J5" s="38" t="s">
        <v>177</v>
      </c>
      <c r="K5" s="38" t="s">
        <v>178</v>
      </c>
      <c r="L5" s="38" t="s">
        <v>179</v>
      </c>
      <c r="M5" s="38" t="s">
        <v>180</v>
      </c>
      <c r="N5" s="38" t="s">
        <v>181</v>
      </c>
      <c r="O5" s="38" t="s">
        <v>182</v>
      </c>
      <c r="P5" s="38" t="s">
        <v>183</v>
      </c>
      <c r="Q5" s="38" t="s">
        <v>184</v>
      </c>
      <c r="R5" s="38" t="s">
        <v>185</v>
      </c>
      <c r="S5" s="38" t="s">
        <v>186</v>
      </c>
      <c r="T5" s="38" t="s">
        <v>187</v>
      </c>
    </row>
    <row r="8" spans="1:20" x14ac:dyDescent="0.15">
      <c r="A8" s="78" t="s">
        <v>190</v>
      </c>
      <c r="B8" s="78"/>
    </row>
    <row r="9" spans="1:20" x14ac:dyDescent="0.15">
      <c r="A9" s="41" t="s">
        <v>198</v>
      </c>
      <c r="B9" s="41" t="s">
        <v>199</v>
      </c>
    </row>
    <row r="10" spans="1:20" x14ac:dyDescent="0.15">
      <c r="A10" s="39" t="s">
        <v>44</v>
      </c>
      <c r="B10" s="38" t="s">
        <v>169</v>
      </c>
    </row>
    <row r="11" spans="1:20" ht="22.5" x14ac:dyDescent="0.15">
      <c r="A11" s="39" t="s">
        <v>193</v>
      </c>
      <c r="B11" s="38" t="s">
        <v>170</v>
      </c>
    </row>
    <row r="12" spans="1:20" x14ac:dyDescent="0.15">
      <c r="A12" s="39" t="s">
        <v>192</v>
      </c>
      <c r="B12" s="38" t="s">
        <v>171</v>
      </c>
    </row>
    <row r="13" spans="1:20" ht="22.5" x14ac:dyDescent="0.15">
      <c r="A13" s="39" t="s">
        <v>191</v>
      </c>
      <c r="B13" s="38" t="s">
        <v>172</v>
      </c>
    </row>
    <row r="14" spans="1:20" ht="22.5" x14ac:dyDescent="0.15">
      <c r="A14" s="39" t="s">
        <v>194</v>
      </c>
      <c r="B14" s="38" t="s">
        <v>173</v>
      </c>
    </row>
    <row r="15" spans="1:20" ht="22.5" x14ac:dyDescent="0.15">
      <c r="A15" s="39" t="s">
        <v>193</v>
      </c>
      <c r="B15" s="38" t="s">
        <v>174</v>
      </c>
    </row>
    <row r="16" spans="1:20" x14ac:dyDescent="0.15">
      <c r="A16" s="39" t="s">
        <v>194</v>
      </c>
      <c r="B16" s="38" t="s">
        <v>175</v>
      </c>
    </row>
    <row r="17" spans="1:2" ht="22.5" x14ac:dyDescent="0.15">
      <c r="A17" s="39" t="s">
        <v>191</v>
      </c>
      <c r="B17" s="38" t="s">
        <v>176</v>
      </c>
    </row>
    <row r="18" spans="1:2" x14ac:dyDescent="0.15">
      <c r="A18" s="39" t="s">
        <v>195</v>
      </c>
      <c r="B18" s="38" t="s">
        <v>177</v>
      </c>
    </row>
    <row r="19" spans="1:2" ht="33.75" x14ac:dyDescent="0.15">
      <c r="A19" s="39" t="s">
        <v>191</v>
      </c>
      <c r="B19" s="38" t="s">
        <v>178</v>
      </c>
    </row>
    <row r="20" spans="1:2" x14ac:dyDescent="0.15">
      <c r="A20" s="39" t="s">
        <v>195</v>
      </c>
      <c r="B20" s="38" t="s">
        <v>179</v>
      </c>
    </row>
    <row r="21" spans="1:2" ht="22.5" x14ac:dyDescent="0.15">
      <c r="A21" s="39" t="s">
        <v>9</v>
      </c>
      <c r="B21" s="38" t="s">
        <v>180</v>
      </c>
    </row>
    <row r="22" spans="1:2" ht="45" x14ac:dyDescent="0.15">
      <c r="A22" s="39" t="s">
        <v>195</v>
      </c>
      <c r="B22" s="38" t="s">
        <v>181</v>
      </c>
    </row>
    <row r="23" spans="1:2" ht="22.5" x14ac:dyDescent="0.15">
      <c r="A23" s="39" t="s">
        <v>9</v>
      </c>
      <c r="B23" s="38" t="s">
        <v>182</v>
      </c>
    </row>
    <row r="24" spans="1:2" x14ac:dyDescent="0.15">
      <c r="A24" s="39" t="s">
        <v>195</v>
      </c>
      <c r="B24" s="38" t="s">
        <v>183</v>
      </c>
    </row>
    <row r="25" spans="1:2" ht="22.5" x14ac:dyDescent="0.15">
      <c r="A25" s="39" t="s">
        <v>191</v>
      </c>
      <c r="B25" s="38" t="s">
        <v>184</v>
      </c>
    </row>
    <row r="26" spans="1:2" ht="22.5" x14ac:dyDescent="0.15">
      <c r="A26" s="39" t="s">
        <v>191</v>
      </c>
      <c r="B26" s="38" t="s">
        <v>185</v>
      </c>
    </row>
    <row r="27" spans="1:2" x14ac:dyDescent="0.15">
      <c r="A27" s="39" t="s">
        <v>196</v>
      </c>
      <c r="B27" s="38" t="s">
        <v>186</v>
      </c>
    </row>
    <row r="28" spans="1:2" ht="22.5" x14ac:dyDescent="0.15">
      <c r="A28" s="39" t="s">
        <v>9</v>
      </c>
      <c r="B28" s="38" t="s">
        <v>187</v>
      </c>
    </row>
  </sheetData>
  <mergeCells count="1">
    <mergeCell ref="A8: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A1044"/>
  <sheetViews>
    <sheetView topLeftCell="O4" zoomScaleNormal="100" workbookViewId="0">
      <pane ySplit="7" topLeftCell="A11" activePane="bottomLeft" state="frozen"/>
      <selection activeCell="A4" sqref="A4"/>
      <selection pane="bottomLeft" activeCell="AA4" sqref="E1:AA1048576"/>
    </sheetView>
  </sheetViews>
  <sheetFormatPr baseColWidth="10" defaultColWidth="12.75" defaultRowHeight="15" customHeight="1" x14ac:dyDescent="0.2"/>
  <cols>
    <col min="1" max="1" width="10" style="17" customWidth="1"/>
    <col min="2" max="2" width="17" style="17" customWidth="1"/>
    <col min="3" max="3" width="17.25" style="17" customWidth="1"/>
    <col min="4" max="4" width="16.5" style="17" customWidth="1"/>
    <col min="5" max="5" width="22" style="17" customWidth="1"/>
    <col min="6" max="6" width="12.25" style="17" hidden="1" customWidth="1"/>
    <col min="7" max="7" width="13.875" style="17" hidden="1" customWidth="1"/>
    <col min="8" max="25" width="12.875" style="17" hidden="1" customWidth="1"/>
    <col min="26" max="26" width="0" style="17" hidden="1" customWidth="1"/>
    <col min="27" max="16384" width="12.75" style="17"/>
  </cols>
  <sheetData>
    <row r="1" spans="1:27" ht="10.5" customHeight="1" x14ac:dyDescent="0.2">
      <c r="A1" s="72"/>
      <c r="B1" s="73"/>
      <c r="C1" s="14"/>
      <c r="D1" s="14"/>
      <c r="E1" s="15"/>
      <c r="F1" s="16"/>
      <c r="G1" s="14"/>
      <c r="H1" s="14"/>
      <c r="I1" s="14"/>
      <c r="J1" s="14"/>
      <c r="K1" s="14"/>
      <c r="L1" s="14"/>
      <c r="M1" s="14"/>
      <c r="N1" s="14"/>
      <c r="O1" s="14"/>
      <c r="P1" s="14"/>
      <c r="Q1" s="14"/>
      <c r="R1" s="14"/>
      <c r="S1" s="14"/>
      <c r="T1" s="14"/>
      <c r="U1" s="14"/>
      <c r="V1" s="14"/>
      <c r="W1" s="14"/>
      <c r="X1" s="14"/>
      <c r="Y1" s="14"/>
    </row>
    <row r="2" spans="1:27" ht="37.9" customHeight="1" x14ac:dyDescent="0.2">
      <c r="A2" s="73"/>
      <c r="B2" s="73"/>
      <c r="C2" s="72" t="s">
        <v>0</v>
      </c>
      <c r="D2" s="73"/>
      <c r="E2" s="73"/>
      <c r="F2" s="73"/>
      <c r="G2" s="73"/>
      <c r="H2" s="73"/>
      <c r="I2" s="73"/>
      <c r="J2" s="73"/>
      <c r="K2" s="73"/>
      <c r="L2" s="73"/>
      <c r="M2" s="73"/>
      <c r="N2" s="14"/>
      <c r="O2" s="14"/>
      <c r="P2" s="14"/>
      <c r="Q2" s="14"/>
      <c r="R2" s="14"/>
      <c r="S2" s="14"/>
      <c r="T2" s="14"/>
      <c r="U2" s="14"/>
      <c r="V2" s="14"/>
      <c r="W2" s="14"/>
      <c r="X2" s="14"/>
      <c r="Y2" s="14"/>
    </row>
    <row r="3" spans="1:27" ht="48" customHeight="1" x14ac:dyDescent="0.2">
      <c r="A3" s="73"/>
      <c r="B3" s="73"/>
      <c r="C3" s="72" t="s">
        <v>18</v>
      </c>
      <c r="D3" s="73"/>
      <c r="E3" s="73"/>
      <c r="F3" s="73"/>
      <c r="G3" s="73"/>
      <c r="H3" s="73"/>
      <c r="I3" s="73"/>
      <c r="J3" s="73"/>
      <c r="K3" s="73"/>
      <c r="L3" s="73"/>
      <c r="M3" s="73"/>
      <c r="N3" s="14"/>
      <c r="O3" s="14"/>
      <c r="P3" s="14"/>
      <c r="Q3" s="14"/>
      <c r="R3" s="14"/>
      <c r="S3" s="14"/>
      <c r="T3" s="14"/>
      <c r="U3" s="14"/>
      <c r="V3" s="14"/>
      <c r="W3" s="14"/>
      <c r="X3" s="14"/>
      <c r="Y3" s="14"/>
    </row>
    <row r="4" spans="1:27" ht="65.25" hidden="1" customHeight="1" x14ac:dyDescent="0.2">
      <c r="A4" s="73"/>
      <c r="B4" s="73"/>
      <c r="C4" s="74" t="s">
        <v>163</v>
      </c>
      <c r="D4" s="73"/>
      <c r="E4" s="73"/>
      <c r="F4" s="73"/>
      <c r="G4" s="73"/>
      <c r="H4" s="73"/>
      <c r="I4" s="73"/>
      <c r="J4" s="73"/>
      <c r="K4" s="73"/>
      <c r="L4" s="73"/>
      <c r="M4" s="73"/>
      <c r="N4" s="14"/>
      <c r="O4" s="14"/>
      <c r="P4" s="14"/>
      <c r="Q4" s="14"/>
      <c r="R4" s="14"/>
      <c r="S4" s="14"/>
      <c r="T4" s="14"/>
      <c r="U4" s="14"/>
      <c r="V4" s="14"/>
      <c r="W4" s="14"/>
      <c r="X4" s="14"/>
      <c r="Y4" s="14"/>
    </row>
    <row r="5" spans="1:27" ht="16.149999999999999" hidden="1" customHeight="1" x14ac:dyDescent="0.2">
      <c r="A5" s="73"/>
      <c r="B5" s="73"/>
      <c r="C5" s="75"/>
      <c r="D5" s="73"/>
      <c r="E5" s="73"/>
      <c r="F5" s="73"/>
      <c r="G5" s="73"/>
      <c r="H5" s="73"/>
      <c r="I5" s="73"/>
      <c r="J5" s="73"/>
      <c r="K5" s="73"/>
      <c r="L5" s="73"/>
      <c r="M5" s="73"/>
      <c r="N5" s="14"/>
      <c r="O5" s="14"/>
      <c r="P5" s="14"/>
      <c r="Q5" s="14"/>
      <c r="R5" s="14"/>
      <c r="S5" s="14"/>
      <c r="T5" s="14"/>
      <c r="U5" s="14"/>
      <c r="V5" s="14"/>
      <c r="W5" s="14"/>
      <c r="X5" s="14"/>
      <c r="Y5" s="14"/>
    </row>
    <row r="6" spans="1:27" ht="28.9" hidden="1" customHeight="1" x14ac:dyDescent="0.2">
      <c r="A6" s="73"/>
      <c r="B6" s="73"/>
      <c r="C6" s="72" t="s">
        <v>1</v>
      </c>
      <c r="D6" s="73"/>
      <c r="E6" s="73"/>
      <c r="F6" s="73"/>
      <c r="G6" s="73"/>
      <c r="H6" s="73"/>
      <c r="I6" s="73"/>
      <c r="J6" s="73"/>
      <c r="K6" s="73"/>
      <c r="L6" s="73"/>
      <c r="M6" s="73"/>
      <c r="N6" s="14"/>
      <c r="O6" s="14"/>
      <c r="P6" s="14"/>
      <c r="Q6" s="14"/>
      <c r="R6" s="14"/>
      <c r="S6" s="14"/>
      <c r="T6" s="14"/>
      <c r="U6" s="14"/>
      <c r="V6" s="14"/>
      <c r="W6" s="14"/>
      <c r="X6" s="14"/>
      <c r="Y6" s="14"/>
    </row>
    <row r="7" spans="1:27" ht="18.75" hidden="1" customHeight="1" x14ac:dyDescent="0.2">
      <c r="C7" s="18"/>
      <c r="N7" s="14"/>
      <c r="O7" s="14"/>
      <c r="P7" s="14"/>
      <c r="Q7" s="14"/>
      <c r="R7" s="14"/>
      <c r="S7" s="14"/>
      <c r="T7" s="14"/>
      <c r="U7" s="14"/>
      <c r="V7" s="14"/>
      <c r="W7" s="14"/>
      <c r="X7" s="14"/>
      <c r="Y7" s="14"/>
    </row>
    <row r="8" spans="1:27" ht="25.5" hidden="1" customHeight="1" x14ac:dyDescent="0.2">
      <c r="A8" s="19"/>
      <c r="B8" s="20"/>
      <c r="C8" s="20"/>
      <c r="D8" s="20"/>
      <c r="E8" s="20"/>
      <c r="F8" s="20"/>
      <c r="G8" s="20"/>
      <c r="H8" s="20"/>
      <c r="I8" s="20"/>
      <c r="J8" s="20"/>
      <c r="K8" s="20"/>
      <c r="L8" s="20"/>
      <c r="M8" s="20"/>
      <c r="N8" s="14"/>
      <c r="O8" s="14"/>
      <c r="P8" s="14"/>
      <c r="Q8" s="14"/>
      <c r="R8" s="14"/>
      <c r="S8" s="14"/>
      <c r="T8" s="14"/>
      <c r="U8" s="14"/>
      <c r="V8" s="14"/>
      <c r="W8" s="14"/>
      <c r="X8" s="14"/>
      <c r="Y8" s="14"/>
    </row>
    <row r="9" spans="1:27" ht="49.5" customHeight="1" x14ac:dyDescent="0.2">
      <c r="A9" s="70" t="s">
        <v>2</v>
      </c>
      <c r="B9" s="70" t="s">
        <v>3</v>
      </c>
      <c r="C9" s="70" t="s">
        <v>4</v>
      </c>
      <c r="D9" s="70" t="s">
        <v>5</v>
      </c>
      <c r="E9" s="70" t="s">
        <v>6</v>
      </c>
      <c r="F9" s="70" t="s">
        <v>7</v>
      </c>
      <c r="G9" s="70" t="s">
        <v>169</v>
      </c>
      <c r="H9" s="70" t="s">
        <v>170</v>
      </c>
      <c r="I9" s="70" t="s">
        <v>171</v>
      </c>
      <c r="J9" s="70" t="s">
        <v>172</v>
      </c>
      <c r="K9" s="70" t="s">
        <v>173</v>
      </c>
      <c r="L9" s="70" t="s">
        <v>174</v>
      </c>
      <c r="M9" s="70" t="s">
        <v>175</v>
      </c>
      <c r="N9" s="70" t="s">
        <v>176</v>
      </c>
      <c r="O9" s="70" t="s">
        <v>177</v>
      </c>
      <c r="P9" s="70" t="s">
        <v>178</v>
      </c>
      <c r="Q9" s="70" t="s">
        <v>179</v>
      </c>
      <c r="R9" s="70" t="s">
        <v>180</v>
      </c>
      <c r="S9" s="70" t="s">
        <v>181</v>
      </c>
      <c r="T9" s="70" t="s">
        <v>182</v>
      </c>
      <c r="U9" s="70" t="s">
        <v>183</v>
      </c>
      <c r="V9" s="70" t="s">
        <v>184</v>
      </c>
      <c r="W9" s="70" t="s">
        <v>185</v>
      </c>
      <c r="X9" s="70" t="s">
        <v>186</v>
      </c>
      <c r="Y9" s="70" t="s">
        <v>187</v>
      </c>
      <c r="Z9" s="70" t="s">
        <v>188</v>
      </c>
      <c r="AA9" s="70" t="s">
        <v>189</v>
      </c>
    </row>
    <row r="10" spans="1:27" ht="38.450000000000003" hidden="1" customHeigh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row>
    <row r="11" spans="1:27" ht="11.25" hidden="1" x14ac:dyDescent="0.2">
      <c r="A11" s="2">
        <v>1</v>
      </c>
      <c r="B11" s="2" t="s">
        <v>19</v>
      </c>
      <c r="C11" s="2" t="s">
        <v>20</v>
      </c>
      <c r="D11" s="2" t="s">
        <v>21</v>
      </c>
      <c r="E11" s="6" t="s">
        <v>22</v>
      </c>
      <c r="F11" s="2">
        <v>2</v>
      </c>
      <c r="G11" s="21"/>
      <c r="H11" s="22"/>
      <c r="I11" s="22"/>
      <c r="J11" s="22"/>
      <c r="K11" s="23"/>
      <c r="L11" s="23"/>
      <c r="M11" s="22">
        <v>14256200</v>
      </c>
      <c r="N11" s="24"/>
      <c r="O11" s="24"/>
      <c r="P11" s="24"/>
      <c r="Q11" s="24"/>
      <c r="R11" s="24">
        <v>13404160</v>
      </c>
      <c r="S11" s="24">
        <v>13532680</v>
      </c>
      <c r="T11" s="24">
        <v>13837320</v>
      </c>
      <c r="U11" s="24"/>
      <c r="V11" s="24"/>
      <c r="W11" s="24">
        <v>3427200</v>
      </c>
      <c r="X11" s="24">
        <v>14256200</v>
      </c>
      <c r="Y11" s="24"/>
      <c r="Z11" s="32">
        <f>SUM(G11:Y11)</f>
        <v>72713760</v>
      </c>
      <c r="AA11" s="33"/>
    </row>
    <row r="12" spans="1:27" ht="11.25" hidden="1" x14ac:dyDescent="0.2">
      <c r="A12" s="2">
        <v>2</v>
      </c>
      <c r="B12" s="2" t="s">
        <v>19</v>
      </c>
      <c r="C12" s="2" t="s">
        <v>20</v>
      </c>
      <c r="D12" s="2" t="s">
        <v>21</v>
      </c>
      <c r="E12" s="6" t="s">
        <v>23</v>
      </c>
      <c r="F12" s="2">
        <v>1</v>
      </c>
      <c r="G12" s="21"/>
      <c r="H12" s="22"/>
      <c r="I12" s="22"/>
      <c r="J12" s="22"/>
      <c r="K12" s="23"/>
      <c r="L12" s="23"/>
      <c r="M12" s="22"/>
      <c r="N12" s="24"/>
      <c r="O12" s="24"/>
      <c r="P12" s="24">
        <v>4404429</v>
      </c>
      <c r="Q12" s="24"/>
      <c r="R12" s="24"/>
      <c r="S12" s="24"/>
      <c r="T12" s="24"/>
      <c r="U12" s="24"/>
      <c r="V12" s="24"/>
      <c r="W12" s="24">
        <v>4427196.2699999996</v>
      </c>
      <c r="X12" s="24">
        <v>4498200</v>
      </c>
      <c r="Y12" s="24"/>
      <c r="Z12" s="32">
        <f t="shared" ref="Z12:Z75" si="0">SUM(G12:Y12)</f>
        <v>13329825.27</v>
      </c>
      <c r="AA12" s="33"/>
    </row>
    <row r="13" spans="1:27" ht="11.25" hidden="1" x14ac:dyDescent="0.2">
      <c r="A13" s="2">
        <v>3</v>
      </c>
      <c r="B13" s="2" t="s">
        <v>19</v>
      </c>
      <c r="C13" s="2" t="s">
        <v>20</v>
      </c>
      <c r="D13" s="2" t="s">
        <v>21</v>
      </c>
      <c r="E13" s="6" t="s">
        <v>24</v>
      </c>
      <c r="F13" s="2">
        <v>1</v>
      </c>
      <c r="G13" s="21"/>
      <c r="H13" s="22"/>
      <c r="I13" s="22"/>
      <c r="J13" s="22"/>
      <c r="K13" s="23"/>
      <c r="L13" s="23"/>
      <c r="M13" s="22">
        <v>4200700</v>
      </c>
      <c r="N13" s="24"/>
      <c r="O13" s="24"/>
      <c r="P13" s="24"/>
      <c r="Q13" s="24"/>
      <c r="R13" s="24"/>
      <c r="S13" s="24"/>
      <c r="T13" s="24"/>
      <c r="U13" s="24"/>
      <c r="V13" s="24"/>
      <c r="W13" s="24">
        <v>3867500</v>
      </c>
      <c r="X13" s="24">
        <v>4367300</v>
      </c>
      <c r="Y13" s="24"/>
      <c r="Z13" s="32">
        <f t="shared" si="0"/>
        <v>12435500</v>
      </c>
      <c r="AA13" s="33"/>
    </row>
    <row r="14" spans="1:27" ht="11.25" hidden="1" x14ac:dyDescent="0.2">
      <c r="A14" s="2">
        <v>4</v>
      </c>
      <c r="B14" s="2" t="s">
        <v>25</v>
      </c>
      <c r="C14" s="2" t="s">
        <v>26</v>
      </c>
      <c r="D14" s="2" t="s">
        <v>27</v>
      </c>
      <c r="E14" s="6" t="s">
        <v>28</v>
      </c>
      <c r="F14" s="2">
        <v>3</v>
      </c>
      <c r="G14" s="21"/>
      <c r="H14" s="22"/>
      <c r="I14" s="22"/>
      <c r="J14" s="22"/>
      <c r="K14" s="23"/>
      <c r="L14" s="23"/>
      <c r="M14" s="22"/>
      <c r="N14" s="24"/>
      <c r="O14" s="24"/>
      <c r="P14" s="24"/>
      <c r="Q14" s="24"/>
      <c r="R14" s="24"/>
      <c r="S14" s="24"/>
      <c r="T14" s="24"/>
      <c r="U14" s="24">
        <v>141015000</v>
      </c>
      <c r="V14" s="24"/>
      <c r="W14" s="24"/>
      <c r="X14" s="24"/>
      <c r="Y14" s="24"/>
      <c r="Z14" s="32">
        <f t="shared" si="0"/>
        <v>141015000</v>
      </c>
      <c r="AA14" s="33"/>
    </row>
    <row r="15" spans="1:27" ht="22.5" x14ac:dyDescent="0.2">
      <c r="A15" s="2">
        <v>5</v>
      </c>
      <c r="B15" s="2" t="s">
        <v>29</v>
      </c>
      <c r="C15" s="2" t="s">
        <v>30</v>
      </c>
      <c r="D15" s="2" t="s">
        <v>31</v>
      </c>
      <c r="E15" s="7" t="s">
        <v>32</v>
      </c>
      <c r="F15" s="2">
        <v>1</v>
      </c>
      <c r="G15" s="21"/>
      <c r="H15" s="22"/>
      <c r="I15" s="22"/>
      <c r="J15" s="22"/>
      <c r="K15" s="23"/>
      <c r="L15" s="23"/>
      <c r="M15" s="22"/>
      <c r="N15" s="24"/>
      <c r="O15" s="24"/>
      <c r="P15" s="24"/>
      <c r="Q15" s="24"/>
      <c r="R15" s="24"/>
      <c r="S15" s="24"/>
      <c r="T15" s="24"/>
      <c r="U15" s="24"/>
      <c r="V15" s="24"/>
      <c r="W15" s="24"/>
      <c r="X15" s="24"/>
      <c r="Y15" s="24"/>
      <c r="Z15" s="32">
        <f t="shared" si="0"/>
        <v>0</v>
      </c>
      <c r="AA15" s="33" t="s">
        <v>189</v>
      </c>
    </row>
    <row r="16" spans="1:27" ht="22.5" x14ac:dyDescent="0.2">
      <c r="A16" s="2">
        <v>6</v>
      </c>
      <c r="B16" s="2" t="s">
        <v>29</v>
      </c>
      <c r="C16" s="2" t="s">
        <v>30</v>
      </c>
      <c r="D16" s="2" t="s">
        <v>31</v>
      </c>
      <c r="E16" s="7" t="s">
        <v>33</v>
      </c>
      <c r="F16" s="2">
        <v>1</v>
      </c>
      <c r="G16" s="21"/>
      <c r="H16" s="22"/>
      <c r="I16" s="22"/>
      <c r="J16" s="22"/>
      <c r="K16" s="23"/>
      <c r="L16" s="23"/>
      <c r="M16" s="22"/>
      <c r="N16" s="24"/>
      <c r="O16" s="24"/>
      <c r="P16" s="24"/>
      <c r="Q16" s="24"/>
      <c r="R16" s="24"/>
      <c r="S16" s="24"/>
      <c r="T16" s="24"/>
      <c r="U16" s="24"/>
      <c r="V16" s="24"/>
      <c r="W16" s="24"/>
      <c r="X16" s="24"/>
      <c r="Y16" s="24"/>
      <c r="Z16" s="32">
        <f t="shared" si="0"/>
        <v>0</v>
      </c>
      <c r="AA16" s="33" t="s">
        <v>189</v>
      </c>
    </row>
    <row r="17" spans="1:27" ht="22.5" x14ac:dyDescent="0.2">
      <c r="A17" s="2">
        <v>7</v>
      </c>
      <c r="B17" s="2" t="s">
        <v>29</v>
      </c>
      <c r="C17" s="2" t="s">
        <v>30</v>
      </c>
      <c r="D17" s="2" t="s">
        <v>31</v>
      </c>
      <c r="E17" s="7" t="s">
        <v>34</v>
      </c>
      <c r="F17" s="2">
        <v>1</v>
      </c>
      <c r="G17" s="21"/>
      <c r="H17" s="22"/>
      <c r="I17" s="22"/>
      <c r="J17" s="22"/>
      <c r="K17" s="23"/>
      <c r="L17" s="23"/>
      <c r="M17" s="22"/>
      <c r="N17" s="24"/>
      <c r="O17" s="24"/>
      <c r="P17" s="24"/>
      <c r="Q17" s="24"/>
      <c r="R17" s="24"/>
      <c r="S17" s="24"/>
      <c r="T17" s="24"/>
      <c r="U17" s="24"/>
      <c r="V17" s="24"/>
      <c r="W17" s="24"/>
      <c r="X17" s="24"/>
      <c r="Y17" s="24"/>
      <c r="Z17" s="32">
        <f t="shared" si="0"/>
        <v>0</v>
      </c>
      <c r="AA17" s="33" t="s">
        <v>189</v>
      </c>
    </row>
    <row r="18" spans="1:27" ht="22.5" hidden="1" x14ac:dyDescent="0.2">
      <c r="A18" s="2">
        <v>8</v>
      </c>
      <c r="B18" s="2" t="s">
        <v>35</v>
      </c>
      <c r="C18" s="2" t="s">
        <v>36</v>
      </c>
      <c r="D18" s="2" t="s">
        <v>37</v>
      </c>
      <c r="E18" s="8" t="s">
        <v>38</v>
      </c>
      <c r="F18" s="2">
        <v>6</v>
      </c>
      <c r="G18" s="21">
        <v>16671900</v>
      </c>
      <c r="H18" s="22"/>
      <c r="I18" s="22"/>
      <c r="J18" s="22"/>
      <c r="K18" s="23">
        <v>15568770</v>
      </c>
      <c r="L18" s="23"/>
      <c r="M18" s="22"/>
      <c r="N18" s="24"/>
      <c r="O18" s="24">
        <v>16739016</v>
      </c>
      <c r="P18" s="24"/>
      <c r="Q18" s="24">
        <v>16739016</v>
      </c>
      <c r="R18" s="24"/>
      <c r="S18" s="24"/>
      <c r="T18" s="24">
        <v>11424000</v>
      </c>
      <c r="U18" s="24"/>
      <c r="V18" s="24"/>
      <c r="W18" s="24"/>
      <c r="X18" s="24"/>
      <c r="Y18" s="24"/>
      <c r="Z18" s="32">
        <f t="shared" si="0"/>
        <v>77142702</v>
      </c>
      <c r="AA18" s="33"/>
    </row>
    <row r="19" spans="1:27" ht="22.5" hidden="1" x14ac:dyDescent="0.2">
      <c r="A19" s="2">
        <v>9</v>
      </c>
      <c r="B19" s="2" t="s">
        <v>35</v>
      </c>
      <c r="C19" s="2" t="s">
        <v>36</v>
      </c>
      <c r="D19" s="2" t="s">
        <v>37</v>
      </c>
      <c r="E19" s="8" t="s">
        <v>39</v>
      </c>
      <c r="F19" s="2">
        <v>14</v>
      </c>
      <c r="G19" s="21">
        <v>5847660</v>
      </c>
      <c r="H19" s="22"/>
      <c r="I19" s="22"/>
      <c r="J19" s="22"/>
      <c r="K19" s="23">
        <v>7810208</v>
      </c>
      <c r="L19" s="23"/>
      <c r="M19" s="22"/>
      <c r="N19" s="24"/>
      <c r="O19" s="24">
        <v>9662800</v>
      </c>
      <c r="P19" s="24"/>
      <c r="Q19" s="24">
        <v>10529120</v>
      </c>
      <c r="R19" s="24"/>
      <c r="S19" s="24"/>
      <c r="T19" s="24"/>
      <c r="U19" s="24"/>
      <c r="V19" s="24"/>
      <c r="W19" s="24"/>
      <c r="X19" s="24"/>
      <c r="Y19" s="24"/>
      <c r="Z19" s="32">
        <f t="shared" si="0"/>
        <v>33849788</v>
      </c>
      <c r="AA19" s="33"/>
    </row>
    <row r="20" spans="1:27" ht="22.5" x14ac:dyDescent="0.2">
      <c r="A20" s="2">
        <v>10</v>
      </c>
      <c r="B20" s="2" t="s">
        <v>35</v>
      </c>
      <c r="C20" s="2" t="s">
        <v>36</v>
      </c>
      <c r="D20" s="2" t="s">
        <v>37</v>
      </c>
      <c r="E20" s="8" t="s">
        <v>164</v>
      </c>
      <c r="F20" s="2">
        <v>6</v>
      </c>
      <c r="G20" s="21"/>
      <c r="H20" s="22"/>
      <c r="I20" s="22"/>
      <c r="J20" s="22"/>
      <c r="K20" s="23"/>
      <c r="L20" s="23"/>
      <c r="M20" s="22"/>
      <c r="N20" s="24"/>
      <c r="O20" s="24"/>
      <c r="P20" s="24"/>
      <c r="Q20" s="24"/>
      <c r="R20" s="24"/>
      <c r="S20" s="24"/>
      <c r="T20" s="24"/>
      <c r="U20" s="24"/>
      <c r="V20" s="24"/>
      <c r="W20" s="24"/>
      <c r="X20" s="24"/>
      <c r="Y20" s="24"/>
      <c r="Z20" s="32">
        <f t="shared" si="0"/>
        <v>0</v>
      </c>
      <c r="AA20" s="33" t="s">
        <v>189</v>
      </c>
    </row>
    <row r="21" spans="1:27" ht="22.5" x14ac:dyDescent="0.2">
      <c r="A21" s="2">
        <v>11</v>
      </c>
      <c r="B21" s="2" t="s">
        <v>40</v>
      </c>
      <c r="C21" s="2" t="s">
        <v>41</v>
      </c>
      <c r="D21" s="2" t="s">
        <v>42</v>
      </c>
      <c r="E21" s="6" t="s">
        <v>43</v>
      </c>
      <c r="F21" s="2">
        <v>1</v>
      </c>
      <c r="G21" s="21"/>
      <c r="H21" s="22"/>
      <c r="I21" s="22"/>
      <c r="J21" s="22"/>
      <c r="K21" s="23"/>
      <c r="L21" s="23"/>
      <c r="M21" s="22"/>
      <c r="N21" s="24"/>
      <c r="O21" s="24"/>
      <c r="P21" s="24"/>
      <c r="Q21" s="24"/>
      <c r="R21" s="24"/>
      <c r="S21" s="24"/>
      <c r="T21" s="24"/>
      <c r="U21" s="24"/>
      <c r="V21" s="24"/>
      <c r="W21" s="24"/>
      <c r="X21" s="24"/>
      <c r="Y21" s="24"/>
      <c r="Z21" s="32">
        <f t="shared" si="0"/>
        <v>0</v>
      </c>
      <c r="AA21" s="33" t="s">
        <v>189</v>
      </c>
    </row>
    <row r="22" spans="1:27" ht="33.75" hidden="1" x14ac:dyDescent="0.2">
      <c r="A22" s="2">
        <v>12</v>
      </c>
      <c r="B22" s="2" t="s">
        <v>44</v>
      </c>
      <c r="C22" s="2" t="s">
        <v>45</v>
      </c>
      <c r="D22" s="2" t="s">
        <v>46</v>
      </c>
      <c r="E22" s="6" t="s">
        <v>47</v>
      </c>
      <c r="F22" s="2">
        <v>12</v>
      </c>
      <c r="G22" s="21">
        <v>36742440</v>
      </c>
      <c r="H22" s="22"/>
      <c r="I22" s="22"/>
      <c r="J22" s="22"/>
      <c r="K22" s="23">
        <v>34629000</v>
      </c>
      <c r="L22" s="23"/>
      <c r="M22" s="22"/>
      <c r="N22" s="24"/>
      <c r="O22" s="24">
        <v>36899520</v>
      </c>
      <c r="P22" s="24"/>
      <c r="Q22" s="24">
        <v>36899520</v>
      </c>
      <c r="R22" s="24"/>
      <c r="S22" s="24"/>
      <c r="T22" s="24"/>
      <c r="U22" s="24"/>
      <c r="V22" s="24"/>
      <c r="W22" s="24"/>
      <c r="X22" s="24"/>
      <c r="Y22" s="24"/>
      <c r="Z22" s="32">
        <f t="shared" si="0"/>
        <v>145170480</v>
      </c>
      <c r="AA22" s="33"/>
    </row>
    <row r="23" spans="1:27" ht="22.5" hidden="1" x14ac:dyDescent="0.2">
      <c r="A23" s="2">
        <v>13</v>
      </c>
      <c r="B23" s="2" t="s">
        <v>44</v>
      </c>
      <c r="C23" s="2" t="s">
        <v>45</v>
      </c>
      <c r="D23" s="2" t="s">
        <v>48</v>
      </c>
      <c r="E23" s="6" t="s">
        <v>49</v>
      </c>
      <c r="F23" s="2">
        <v>12</v>
      </c>
      <c r="G23" s="21">
        <v>32387040</v>
      </c>
      <c r="H23" s="22"/>
      <c r="I23" s="22"/>
      <c r="J23" s="22"/>
      <c r="K23" s="23"/>
      <c r="L23" s="23"/>
      <c r="M23" s="22"/>
      <c r="N23" s="24"/>
      <c r="O23" s="24">
        <v>32502708</v>
      </c>
      <c r="P23" s="24"/>
      <c r="Q23" s="24">
        <v>32503422</v>
      </c>
      <c r="R23" s="24"/>
      <c r="S23" s="24"/>
      <c r="T23" s="24"/>
      <c r="U23" s="24"/>
      <c r="V23" s="24"/>
      <c r="W23" s="24"/>
      <c r="X23" s="24"/>
      <c r="Y23" s="24"/>
      <c r="Z23" s="32">
        <f t="shared" si="0"/>
        <v>97393170</v>
      </c>
      <c r="AA23" s="33"/>
    </row>
    <row r="24" spans="1:27" ht="33.75" hidden="1" x14ac:dyDescent="0.2">
      <c r="A24" s="2">
        <v>14</v>
      </c>
      <c r="B24" s="2" t="s">
        <v>44</v>
      </c>
      <c r="C24" s="2" t="s">
        <v>50</v>
      </c>
      <c r="D24" s="2" t="s">
        <v>46</v>
      </c>
      <c r="E24" s="6" t="s">
        <v>51</v>
      </c>
      <c r="F24" s="2">
        <v>12</v>
      </c>
      <c r="G24" s="21"/>
      <c r="H24" s="22"/>
      <c r="I24" s="22"/>
      <c r="J24" s="22"/>
      <c r="K24" s="23">
        <v>10327296</v>
      </c>
      <c r="L24" s="23"/>
      <c r="M24" s="22"/>
      <c r="N24" s="24"/>
      <c r="O24" s="24">
        <v>14579880</v>
      </c>
      <c r="P24" s="24"/>
      <c r="Q24" s="24">
        <v>14584164</v>
      </c>
      <c r="R24" s="24"/>
      <c r="S24" s="24"/>
      <c r="T24" s="24"/>
      <c r="U24" s="24"/>
      <c r="V24" s="24"/>
      <c r="W24" s="24"/>
      <c r="X24" s="24"/>
      <c r="Y24" s="24"/>
      <c r="Z24" s="32">
        <f t="shared" si="0"/>
        <v>39491340</v>
      </c>
      <c r="AA24" s="33"/>
    </row>
    <row r="25" spans="1:27" ht="33.75" hidden="1" x14ac:dyDescent="0.2">
      <c r="A25" s="2">
        <v>15</v>
      </c>
      <c r="B25" s="2" t="s">
        <v>9</v>
      </c>
      <c r="C25" s="2" t="s">
        <v>11</v>
      </c>
      <c r="D25" s="2" t="s">
        <v>52</v>
      </c>
      <c r="E25" s="6" t="s">
        <v>12</v>
      </c>
      <c r="F25" s="2">
        <v>3</v>
      </c>
      <c r="G25" s="21"/>
      <c r="H25" s="22"/>
      <c r="I25" s="22"/>
      <c r="J25" s="22"/>
      <c r="K25" s="23"/>
      <c r="L25" s="23">
        <v>78540000</v>
      </c>
      <c r="M25" s="22"/>
      <c r="N25" s="24"/>
      <c r="O25" s="24"/>
      <c r="P25" s="24">
        <v>84775727</v>
      </c>
      <c r="Q25" s="24"/>
      <c r="R25" s="24">
        <v>67262370</v>
      </c>
      <c r="S25" s="24"/>
      <c r="T25" s="24">
        <v>84148470</v>
      </c>
      <c r="U25" s="24"/>
      <c r="V25" s="24"/>
      <c r="W25" s="24"/>
      <c r="X25" s="24"/>
      <c r="Y25" s="24">
        <v>86394000</v>
      </c>
      <c r="Z25" s="32">
        <f t="shared" si="0"/>
        <v>401120567</v>
      </c>
      <c r="AA25" s="33"/>
    </row>
    <row r="26" spans="1:27" ht="56.25" hidden="1" x14ac:dyDescent="0.2">
      <c r="A26" s="2">
        <v>16</v>
      </c>
      <c r="B26" s="2" t="s">
        <v>9</v>
      </c>
      <c r="C26" s="2" t="s">
        <v>11</v>
      </c>
      <c r="D26" s="2" t="s">
        <v>53</v>
      </c>
      <c r="E26" s="6" t="s">
        <v>54</v>
      </c>
      <c r="F26" s="2">
        <v>1</v>
      </c>
      <c r="G26" s="21"/>
      <c r="H26" s="22">
        <v>2317739</v>
      </c>
      <c r="I26" s="22"/>
      <c r="J26" s="22">
        <v>1710754</v>
      </c>
      <c r="K26" s="23"/>
      <c r="L26" s="23">
        <v>3391500</v>
      </c>
      <c r="M26" s="22"/>
      <c r="N26" s="24"/>
      <c r="O26" s="24"/>
      <c r="P26" s="24">
        <v>3379068</v>
      </c>
      <c r="Q26" s="24"/>
      <c r="R26" s="24">
        <v>2569448</v>
      </c>
      <c r="S26" s="24"/>
      <c r="T26" s="24">
        <v>3439100</v>
      </c>
      <c r="U26" s="24"/>
      <c r="V26" s="24"/>
      <c r="W26" s="24">
        <v>3308200</v>
      </c>
      <c r="X26" s="24">
        <v>2380000</v>
      </c>
      <c r="Y26" s="24">
        <v>2368100</v>
      </c>
      <c r="Z26" s="32">
        <f t="shared" si="0"/>
        <v>24863909</v>
      </c>
      <c r="AA26" s="33"/>
    </row>
    <row r="27" spans="1:27" ht="22.5" x14ac:dyDescent="0.2">
      <c r="A27" s="2">
        <v>17</v>
      </c>
      <c r="B27" s="9" t="s">
        <v>9</v>
      </c>
      <c r="C27" s="9" t="s">
        <v>55</v>
      </c>
      <c r="D27" s="9" t="s">
        <v>56</v>
      </c>
      <c r="E27" s="10" t="s">
        <v>57</v>
      </c>
      <c r="F27" s="25">
        <v>4</v>
      </c>
      <c r="G27" s="21"/>
      <c r="H27" s="22"/>
      <c r="I27" s="22"/>
      <c r="J27" s="22"/>
      <c r="K27" s="23"/>
      <c r="L27" s="23"/>
      <c r="M27" s="22"/>
      <c r="N27" s="24"/>
      <c r="O27" s="24"/>
      <c r="P27" s="24"/>
      <c r="Q27" s="24"/>
      <c r="R27" s="24"/>
      <c r="S27" s="24"/>
      <c r="T27" s="24"/>
      <c r="U27" s="24"/>
      <c r="V27" s="24"/>
      <c r="W27" s="24"/>
      <c r="X27" s="24"/>
      <c r="Y27" s="24"/>
      <c r="Z27" s="32">
        <f t="shared" si="0"/>
        <v>0</v>
      </c>
      <c r="AA27" s="33" t="s">
        <v>189</v>
      </c>
    </row>
    <row r="28" spans="1:27" ht="11.25" hidden="1" x14ac:dyDescent="0.2">
      <c r="A28" s="2">
        <v>18</v>
      </c>
      <c r="B28" s="2" t="s">
        <v>9</v>
      </c>
      <c r="C28" s="2" t="s">
        <v>55</v>
      </c>
      <c r="D28" s="2" t="s">
        <v>56</v>
      </c>
      <c r="E28" s="6" t="s">
        <v>165</v>
      </c>
      <c r="F28" s="2">
        <v>1</v>
      </c>
      <c r="G28" s="21"/>
      <c r="H28" s="22"/>
      <c r="I28" s="22"/>
      <c r="J28" s="22"/>
      <c r="K28" s="23"/>
      <c r="L28" s="23"/>
      <c r="M28" s="22"/>
      <c r="N28" s="24"/>
      <c r="O28" s="24"/>
      <c r="P28" s="24"/>
      <c r="Q28" s="24"/>
      <c r="R28" s="24"/>
      <c r="S28" s="24"/>
      <c r="T28" s="24">
        <v>8508500</v>
      </c>
      <c r="U28" s="24"/>
      <c r="V28" s="24"/>
      <c r="W28" s="24"/>
      <c r="X28" s="24"/>
      <c r="Y28" s="24"/>
      <c r="Z28" s="32">
        <f t="shared" si="0"/>
        <v>8508500</v>
      </c>
      <c r="AA28" s="33"/>
    </row>
    <row r="29" spans="1:27" ht="11.25" hidden="1" x14ac:dyDescent="0.2">
      <c r="A29" s="2">
        <v>19</v>
      </c>
      <c r="B29" s="2" t="s">
        <v>9</v>
      </c>
      <c r="C29" s="2" t="s">
        <v>55</v>
      </c>
      <c r="D29" s="2" t="s">
        <v>56</v>
      </c>
      <c r="E29" s="6" t="s">
        <v>166</v>
      </c>
      <c r="F29" s="2">
        <v>5</v>
      </c>
      <c r="G29" s="21"/>
      <c r="H29" s="22"/>
      <c r="I29" s="22"/>
      <c r="J29" s="22"/>
      <c r="K29" s="23"/>
      <c r="L29" s="23"/>
      <c r="M29" s="22">
        <v>6664000</v>
      </c>
      <c r="N29" s="24"/>
      <c r="O29" s="24"/>
      <c r="P29" s="24"/>
      <c r="Q29" s="24"/>
      <c r="R29" s="24"/>
      <c r="S29" s="24"/>
      <c r="T29" s="24"/>
      <c r="U29" s="24"/>
      <c r="V29" s="24"/>
      <c r="W29" s="24"/>
      <c r="X29" s="24"/>
      <c r="Y29" s="24"/>
      <c r="Z29" s="32">
        <f t="shared" si="0"/>
        <v>6664000</v>
      </c>
      <c r="AA29" s="33"/>
    </row>
    <row r="30" spans="1:27" ht="11.25" x14ac:dyDescent="0.2">
      <c r="A30" s="2">
        <v>20</v>
      </c>
      <c r="B30" s="2" t="s">
        <v>9</v>
      </c>
      <c r="C30" s="2" t="s">
        <v>55</v>
      </c>
      <c r="D30" s="2" t="s">
        <v>56</v>
      </c>
      <c r="E30" s="6" t="s">
        <v>58</v>
      </c>
      <c r="F30" s="2">
        <v>2</v>
      </c>
      <c r="G30" s="21"/>
      <c r="H30" s="22"/>
      <c r="I30" s="22"/>
      <c r="J30" s="22"/>
      <c r="K30" s="23"/>
      <c r="L30" s="23"/>
      <c r="M30" s="22"/>
      <c r="N30" s="24"/>
      <c r="O30" s="24"/>
      <c r="P30" s="24"/>
      <c r="Q30" s="24"/>
      <c r="R30" s="24"/>
      <c r="S30" s="24"/>
      <c r="T30" s="24"/>
      <c r="U30" s="24"/>
      <c r="V30" s="24"/>
      <c r="W30" s="24"/>
      <c r="X30" s="24"/>
      <c r="Y30" s="24"/>
      <c r="Z30" s="32">
        <f t="shared" si="0"/>
        <v>0</v>
      </c>
      <c r="AA30" s="33" t="s">
        <v>189</v>
      </c>
    </row>
    <row r="31" spans="1:27" ht="22.5" hidden="1" x14ac:dyDescent="0.2">
      <c r="A31" s="2">
        <v>21</v>
      </c>
      <c r="B31" s="2" t="s">
        <v>9</v>
      </c>
      <c r="C31" s="2" t="s">
        <v>13</v>
      </c>
      <c r="D31" s="2" t="s">
        <v>14</v>
      </c>
      <c r="E31" s="6" t="s">
        <v>15</v>
      </c>
      <c r="F31" s="2">
        <v>1</v>
      </c>
      <c r="G31" s="21"/>
      <c r="H31" s="22"/>
      <c r="I31" s="22"/>
      <c r="J31" s="22"/>
      <c r="K31" s="23"/>
      <c r="L31" s="23"/>
      <c r="M31" s="22"/>
      <c r="N31" s="24"/>
      <c r="O31" s="24"/>
      <c r="P31" s="24"/>
      <c r="Q31" s="24"/>
      <c r="R31" s="24"/>
      <c r="S31" s="24"/>
      <c r="T31" s="24">
        <v>918680</v>
      </c>
      <c r="U31" s="24"/>
      <c r="V31" s="24"/>
      <c r="W31" s="24"/>
      <c r="X31" s="24"/>
      <c r="Y31" s="24"/>
      <c r="Z31" s="32">
        <f t="shared" si="0"/>
        <v>918680</v>
      </c>
      <c r="AA31" s="33"/>
    </row>
    <row r="32" spans="1:27" ht="11.25" hidden="1" x14ac:dyDescent="0.2">
      <c r="A32" s="2">
        <v>22</v>
      </c>
      <c r="B32" s="9" t="s">
        <v>9</v>
      </c>
      <c r="C32" s="9" t="s">
        <v>59</v>
      </c>
      <c r="D32" s="9" t="s">
        <v>60</v>
      </c>
      <c r="E32" s="10" t="s">
        <v>61</v>
      </c>
      <c r="F32" s="25">
        <v>1</v>
      </c>
      <c r="G32" s="21"/>
      <c r="H32" s="22"/>
      <c r="I32" s="22"/>
      <c r="J32" s="22"/>
      <c r="K32" s="23"/>
      <c r="L32" s="23"/>
      <c r="M32" s="22"/>
      <c r="N32" s="24"/>
      <c r="O32" s="24"/>
      <c r="P32" s="24"/>
      <c r="Q32" s="24"/>
      <c r="R32" s="24"/>
      <c r="S32" s="24"/>
      <c r="T32" s="24"/>
      <c r="U32" s="24"/>
      <c r="V32" s="24"/>
      <c r="W32" s="24"/>
      <c r="X32" s="24">
        <v>875840</v>
      </c>
      <c r="Y32" s="24"/>
      <c r="Z32" s="32">
        <f t="shared" si="0"/>
        <v>875840</v>
      </c>
      <c r="AA32" s="33"/>
    </row>
    <row r="33" spans="1:27" ht="22.5" hidden="1" x14ac:dyDescent="0.2">
      <c r="A33" s="2">
        <v>23</v>
      </c>
      <c r="B33" s="2" t="s">
        <v>9</v>
      </c>
      <c r="C33" s="2" t="s">
        <v>62</v>
      </c>
      <c r="D33" s="2" t="s">
        <v>63</v>
      </c>
      <c r="E33" s="6" t="s">
        <v>64</v>
      </c>
      <c r="F33" s="2">
        <v>1</v>
      </c>
      <c r="G33" s="21"/>
      <c r="H33" s="22"/>
      <c r="I33" s="22"/>
      <c r="J33" s="22"/>
      <c r="K33" s="23"/>
      <c r="L33" s="23"/>
      <c r="M33" s="22"/>
      <c r="N33" s="24"/>
      <c r="O33" s="24"/>
      <c r="P33" s="24"/>
      <c r="Q33" s="24"/>
      <c r="R33" s="24"/>
      <c r="S33" s="24"/>
      <c r="T33" s="24"/>
      <c r="U33" s="24"/>
      <c r="V33" s="24"/>
      <c r="W33" s="24"/>
      <c r="X33" s="24">
        <v>578578</v>
      </c>
      <c r="Y33" s="24"/>
      <c r="Z33" s="32">
        <f t="shared" si="0"/>
        <v>578578</v>
      </c>
      <c r="AA33" s="33"/>
    </row>
    <row r="34" spans="1:27" ht="22.5" x14ac:dyDescent="0.2">
      <c r="A34" s="2">
        <v>24</v>
      </c>
      <c r="B34" s="2" t="s">
        <v>9</v>
      </c>
      <c r="C34" s="2" t="s">
        <v>62</v>
      </c>
      <c r="D34" s="2" t="s">
        <v>63</v>
      </c>
      <c r="E34" s="6" t="s">
        <v>65</v>
      </c>
      <c r="F34" s="2">
        <v>4</v>
      </c>
      <c r="G34" s="21"/>
      <c r="H34" s="22"/>
      <c r="I34" s="22"/>
      <c r="J34" s="22"/>
      <c r="K34" s="23"/>
      <c r="L34" s="23"/>
      <c r="M34" s="22"/>
      <c r="N34" s="24"/>
      <c r="O34" s="24"/>
      <c r="P34" s="24"/>
      <c r="Q34" s="24"/>
      <c r="R34" s="24"/>
      <c r="S34" s="24"/>
      <c r="T34" s="24"/>
      <c r="U34" s="24"/>
      <c r="V34" s="24"/>
      <c r="W34" s="24"/>
      <c r="X34" s="24"/>
      <c r="Y34" s="24"/>
      <c r="Z34" s="32">
        <f t="shared" si="0"/>
        <v>0</v>
      </c>
      <c r="AA34" s="33" t="s">
        <v>189</v>
      </c>
    </row>
    <row r="35" spans="1:27" ht="22.5" x14ac:dyDescent="0.2">
      <c r="A35" s="2">
        <v>25</v>
      </c>
      <c r="B35" s="2" t="s">
        <v>9</v>
      </c>
      <c r="C35" s="2" t="s">
        <v>62</v>
      </c>
      <c r="D35" s="2" t="s">
        <v>63</v>
      </c>
      <c r="E35" s="6" t="s">
        <v>66</v>
      </c>
      <c r="F35" s="2">
        <v>2</v>
      </c>
      <c r="G35" s="21"/>
      <c r="H35" s="22"/>
      <c r="I35" s="22"/>
      <c r="J35" s="22"/>
      <c r="K35" s="23"/>
      <c r="L35" s="23"/>
      <c r="M35" s="22"/>
      <c r="N35" s="24"/>
      <c r="O35" s="24"/>
      <c r="P35" s="24"/>
      <c r="Q35" s="24"/>
      <c r="R35" s="24"/>
      <c r="S35" s="24"/>
      <c r="T35" s="24"/>
      <c r="U35" s="24"/>
      <c r="V35" s="24"/>
      <c r="W35" s="24"/>
      <c r="X35" s="24"/>
      <c r="Y35" s="24"/>
      <c r="Z35" s="32">
        <f t="shared" si="0"/>
        <v>0</v>
      </c>
      <c r="AA35" s="33" t="s">
        <v>189</v>
      </c>
    </row>
    <row r="36" spans="1:27" ht="33.75" x14ac:dyDescent="0.2">
      <c r="A36" s="2">
        <v>26</v>
      </c>
      <c r="B36" s="2" t="s">
        <v>9</v>
      </c>
      <c r="C36" s="2" t="s">
        <v>62</v>
      </c>
      <c r="D36" s="2" t="s">
        <v>63</v>
      </c>
      <c r="E36" s="6" t="s">
        <v>67</v>
      </c>
      <c r="F36" s="2">
        <v>3</v>
      </c>
      <c r="G36" s="21"/>
      <c r="H36" s="22"/>
      <c r="I36" s="22"/>
      <c r="J36" s="22"/>
      <c r="K36" s="23"/>
      <c r="L36" s="23"/>
      <c r="M36" s="22"/>
      <c r="N36" s="24"/>
      <c r="O36" s="24"/>
      <c r="P36" s="24"/>
      <c r="Q36" s="24"/>
      <c r="R36" s="24"/>
      <c r="S36" s="24"/>
      <c r="T36" s="24"/>
      <c r="U36" s="24"/>
      <c r="V36" s="24"/>
      <c r="W36" s="24"/>
      <c r="X36" s="24"/>
      <c r="Y36" s="24"/>
      <c r="Z36" s="32">
        <f t="shared" si="0"/>
        <v>0</v>
      </c>
      <c r="AA36" s="33" t="s">
        <v>189</v>
      </c>
    </row>
    <row r="37" spans="1:27" ht="22.5" x14ac:dyDescent="0.2">
      <c r="A37" s="2">
        <v>27</v>
      </c>
      <c r="B37" s="2" t="s">
        <v>9</v>
      </c>
      <c r="C37" s="2" t="s">
        <v>62</v>
      </c>
      <c r="D37" s="2" t="s">
        <v>63</v>
      </c>
      <c r="E37" s="6" t="s">
        <v>68</v>
      </c>
      <c r="F37" s="2">
        <v>8</v>
      </c>
      <c r="G37" s="21"/>
      <c r="H37" s="22"/>
      <c r="I37" s="22"/>
      <c r="J37" s="22"/>
      <c r="K37" s="23"/>
      <c r="L37" s="23"/>
      <c r="M37" s="22"/>
      <c r="N37" s="24"/>
      <c r="O37" s="24"/>
      <c r="P37" s="24"/>
      <c r="Q37" s="24"/>
      <c r="R37" s="24"/>
      <c r="S37" s="24"/>
      <c r="T37" s="24"/>
      <c r="U37" s="24"/>
      <c r="V37" s="24"/>
      <c r="W37" s="24"/>
      <c r="X37" s="24"/>
      <c r="Y37" s="24"/>
      <c r="Z37" s="32">
        <f t="shared" si="0"/>
        <v>0</v>
      </c>
      <c r="AA37" s="33" t="s">
        <v>189</v>
      </c>
    </row>
    <row r="38" spans="1:27" ht="22.5" x14ac:dyDescent="0.2">
      <c r="A38" s="2">
        <v>28</v>
      </c>
      <c r="B38" s="2" t="s">
        <v>9</v>
      </c>
      <c r="C38" s="2" t="s">
        <v>62</v>
      </c>
      <c r="D38" s="2" t="s">
        <v>63</v>
      </c>
      <c r="E38" s="6" t="s">
        <v>69</v>
      </c>
      <c r="F38" s="2">
        <v>1</v>
      </c>
      <c r="G38" s="21"/>
      <c r="H38" s="22"/>
      <c r="I38" s="22"/>
      <c r="J38" s="22"/>
      <c r="K38" s="23"/>
      <c r="L38" s="23"/>
      <c r="M38" s="22"/>
      <c r="N38" s="24"/>
      <c r="O38" s="24"/>
      <c r="P38" s="24"/>
      <c r="Q38" s="24"/>
      <c r="R38" s="24"/>
      <c r="S38" s="24"/>
      <c r="T38" s="24"/>
      <c r="U38" s="24"/>
      <c r="V38" s="24"/>
      <c r="W38" s="24"/>
      <c r="X38" s="24"/>
      <c r="Y38" s="24"/>
      <c r="Z38" s="32">
        <f t="shared" si="0"/>
        <v>0</v>
      </c>
      <c r="AA38" s="33" t="s">
        <v>189</v>
      </c>
    </row>
    <row r="39" spans="1:27" ht="22.5" hidden="1" x14ac:dyDescent="0.2">
      <c r="A39" s="2">
        <v>29</v>
      </c>
      <c r="B39" s="2" t="s">
        <v>9</v>
      </c>
      <c r="C39" s="2" t="s">
        <v>62</v>
      </c>
      <c r="D39" s="2" t="s">
        <v>63</v>
      </c>
      <c r="E39" s="6" t="s">
        <v>70</v>
      </c>
      <c r="F39" s="2">
        <v>1</v>
      </c>
      <c r="G39" s="21"/>
      <c r="H39" s="22"/>
      <c r="I39" s="22"/>
      <c r="J39" s="22"/>
      <c r="K39" s="23"/>
      <c r="L39" s="23"/>
      <c r="M39" s="22"/>
      <c r="N39" s="24"/>
      <c r="O39" s="24"/>
      <c r="P39" s="24"/>
      <c r="Q39" s="24"/>
      <c r="R39" s="24"/>
      <c r="S39" s="24"/>
      <c r="T39" s="24"/>
      <c r="U39" s="24"/>
      <c r="V39" s="24"/>
      <c r="W39" s="24"/>
      <c r="X39" s="24">
        <v>1532553.4</v>
      </c>
      <c r="Y39" s="24"/>
      <c r="Z39" s="32">
        <f t="shared" si="0"/>
        <v>1532553.4</v>
      </c>
      <c r="AA39" s="33"/>
    </row>
    <row r="40" spans="1:27" ht="22.5" hidden="1" x14ac:dyDescent="0.2">
      <c r="A40" s="2">
        <v>30</v>
      </c>
      <c r="B40" s="2" t="s">
        <v>9</v>
      </c>
      <c r="C40" s="2" t="s">
        <v>62</v>
      </c>
      <c r="D40" s="2" t="s">
        <v>63</v>
      </c>
      <c r="E40" s="6" t="s">
        <v>71</v>
      </c>
      <c r="F40" s="2">
        <v>1</v>
      </c>
      <c r="G40" s="21"/>
      <c r="H40" s="22"/>
      <c r="I40" s="22"/>
      <c r="J40" s="22"/>
      <c r="K40" s="23"/>
      <c r="L40" s="23"/>
      <c r="M40" s="22"/>
      <c r="N40" s="24"/>
      <c r="O40" s="24"/>
      <c r="P40" s="24">
        <v>2222832</v>
      </c>
      <c r="Q40" s="24"/>
      <c r="R40" s="24"/>
      <c r="S40" s="24"/>
      <c r="T40" s="24"/>
      <c r="U40" s="24"/>
      <c r="V40" s="24"/>
      <c r="W40" s="24"/>
      <c r="X40" s="24">
        <v>1746051.3</v>
      </c>
      <c r="Y40" s="24"/>
      <c r="Z40" s="32">
        <f t="shared" si="0"/>
        <v>3968883.3</v>
      </c>
      <c r="AA40" s="33"/>
    </row>
    <row r="41" spans="1:27" ht="22.5" hidden="1" x14ac:dyDescent="0.2">
      <c r="A41" s="2">
        <v>31</v>
      </c>
      <c r="B41" s="2" t="s">
        <v>9</v>
      </c>
      <c r="C41" s="2" t="s">
        <v>20</v>
      </c>
      <c r="D41" s="2" t="s">
        <v>10</v>
      </c>
      <c r="E41" s="6" t="s">
        <v>72</v>
      </c>
      <c r="F41" s="2">
        <v>1</v>
      </c>
      <c r="G41" s="21"/>
      <c r="H41" s="22"/>
      <c r="I41" s="22"/>
      <c r="J41" s="22"/>
      <c r="K41" s="23"/>
      <c r="L41" s="23">
        <v>48671000</v>
      </c>
      <c r="M41" s="22"/>
      <c r="N41" s="24"/>
      <c r="O41" s="24"/>
      <c r="P41" s="24"/>
      <c r="Q41" s="24"/>
      <c r="R41" s="24"/>
      <c r="S41" s="24"/>
      <c r="T41" s="24">
        <v>48766200</v>
      </c>
      <c r="U41" s="24"/>
      <c r="V41" s="24"/>
      <c r="W41" s="24"/>
      <c r="X41" s="24"/>
      <c r="Y41" s="24"/>
      <c r="Z41" s="32">
        <f t="shared" si="0"/>
        <v>97437200</v>
      </c>
      <c r="AA41" s="33"/>
    </row>
    <row r="42" spans="1:27" ht="33.75" hidden="1" x14ac:dyDescent="0.2">
      <c r="A42" s="2">
        <v>32</v>
      </c>
      <c r="B42" s="2" t="s">
        <v>9</v>
      </c>
      <c r="C42" s="2" t="s">
        <v>20</v>
      </c>
      <c r="D42" s="2" t="s">
        <v>73</v>
      </c>
      <c r="E42" s="6" t="s">
        <v>74</v>
      </c>
      <c r="F42" s="2">
        <v>3</v>
      </c>
      <c r="G42" s="21"/>
      <c r="H42" s="22"/>
      <c r="I42" s="22"/>
      <c r="J42" s="22"/>
      <c r="K42" s="23"/>
      <c r="L42" s="23"/>
      <c r="M42" s="22"/>
      <c r="N42" s="24"/>
      <c r="O42" s="24"/>
      <c r="P42" s="24"/>
      <c r="Q42" s="24"/>
      <c r="R42" s="24"/>
      <c r="S42" s="24"/>
      <c r="T42" s="24">
        <v>46338600</v>
      </c>
      <c r="U42" s="24"/>
      <c r="V42" s="24"/>
      <c r="W42" s="24"/>
      <c r="X42" s="24"/>
      <c r="Y42" s="24"/>
      <c r="Z42" s="32">
        <f t="shared" si="0"/>
        <v>46338600</v>
      </c>
      <c r="AA42" s="33"/>
    </row>
    <row r="43" spans="1:27" ht="11.25" hidden="1" x14ac:dyDescent="0.2">
      <c r="A43" s="2">
        <v>33</v>
      </c>
      <c r="B43" s="2" t="s">
        <v>9</v>
      </c>
      <c r="C43" s="2" t="s">
        <v>20</v>
      </c>
      <c r="D43" s="2" t="s">
        <v>75</v>
      </c>
      <c r="E43" s="6" t="s">
        <v>76</v>
      </c>
      <c r="F43" s="2">
        <v>5</v>
      </c>
      <c r="G43" s="21"/>
      <c r="H43" s="22"/>
      <c r="I43" s="22"/>
      <c r="J43" s="22"/>
      <c r="K43" s="23"/>
      <c r="L43" s="23"/>
      <c r="M43" s="22">
        <v>12673500</v>
      </c>
      <c r="N43" s="24"/>
      <c r="O43" s="24"/>
      <c r="P43" s="24">
        <v>14532875</v>
      </c>
      <c r="Q43" s="24"/>
      <c r="R43" s="24"/>
      <c r="S43" s="24"/>
      <c r="T43" s="24">
        <v>14577500</v>
      </c>
      <c r="U43" s="24"/>
      <c r="V43" s="24"/>
      <c r="W43" s="24">
        <v>9627100</v>
      </c>
      <c r="X43" s="24">
        <v>14875000</v>
      </c>
      <c r="Y43" s="24"/>
      <c r="Z43" s="32">
        <f t="shared" si="0"/>
        <v>66285975</v>
      </c>
      <c r="AA43" s="33"/>
    </row>
    <row r="44" spans="1:27" ht="22.5" hidden="1" x14ac:dyDescent="0.2">
      <c r="A44" s="2">
        <v>34</v>
      </c>
      <c r="B44" s="2" t="s">
        <v>9</v>
      </c>
      <c r="C44" s="2" t="s">
        <v>20</v>
      </c>
      <c r="D44" s="2" t="s">
        <v>75</v>
      </c>
      <c r="E44" s="6" t="s">
        <v>77</v>
      </c>
      <c r="F44" s="2">
        <v>1</v>
      </c>
      <c r="G44" s="21"/>
      <c r="H44" s="22">
        <v>4746434</v>
      </c>
      <c r="I44" s="22"/>
      <c r="J44" s="22"/>
      <c r="K44" s="23"/>
      <c r="L44" s="23"/>
      <c r="M44" s="22"/>
      <c r="N44" s="24"/>
      <c r="O44" s="24"/>
      <c r="P44" s="24"/>
      <c r="Q44" s="24"/>
      <c r="R44" s="24"/>
      <c r="S44" s="24"/>
      <c r="T44" s="24">
        <v>4998000</v>
      </c>
      <c r="U44" s="24"/>
      <c r="V44" s="24"/>
      <c r="W44" s="24"/>
      <c r="X44" s="24">
        <v>4760000</v>
      </c>
      <c r="Y44" s="24"/>
      <c r="Z44" s="32">
        <f t="shared" si="0"/>
        <v>14504434</v>
      </c>
      <c r="AA44" s="33"/>
    </row>
    <row r="45" spans="1:27" ht="22.5" hidden="1" x14ac:dyDescent="0.2">
      <c r="A45" s="2">
        <v>35</v>
      </c>
      <c r="B45" s="2" t="s">
        <v>78</v>
      </c>
      <c r="C45" s="2" t="s">
        <v>79</v>
      </c>
      <c r="D45" s="2" t="s">
        <v>80</v>
      </c>
      <c r="E45" s="6" t="s">
        <v>81</v>
      </c>
      <c r="F45" s="2">
        <v>3</v>
      </c>
      <c r="G45" s="21"/>
      <c r="H45" s="22"/>
      <c r="I45" s="22"/>
      <c r="J45" s="22"/>
      <c r="K45" s="23"/>
      <c r="L45" s="23"/>
      <c r="M45" s="22">
        <v>8675100</v>
      </c>
      <c r="N45" s="24"/>
      <c r="O45" s="24"/>
      <c r="P45" s="24">
        <v>8542896</v>
      </c>
      <c r="Q45" s="24"/>
      <c r="R45" s="24"/>
      <c r="S45" s="24"/>
      <c r="T45" s="24">
        <v>8675100</v>
      </c>
      <c r="U45" s="24"/>
      <c r="V45" s="24"/>
      <c r="W45" s="24">
        <v>7022190</v>
      </c>
      <c r="X45" s="24">
        <v>8211000</v>
      </c>
      <c r="Y45" s="24"/>
      <c r="Z45" s="32">
        <f t="shared" si="0"/>
        <v>41126286</v>
      </c>
      <c r="AA45" s="33"/>
    </row>
    <row r="46" spans="1:27" ht="11.25" hidden="1" x14ac:dyDescent="0.2">
      <c r="A46" s="2">
        <v>36</v>
      </c>
      <c r="B46" s="2" t="s">
        <v>78</v>
      </c>
      <c r="C46" s="2" t="s">
        <v>82</v>
      </c>
      <c r="D46" s="2" t="s">
        <v>80</v>
      </c>
      <c r="E46" s="6" t="s">
        <v>83</v>
      </c>
      <c r="F46" s="2">
        <v>7</v>
      </c>
      <c r="G46" s="21"/>
      <c r="H46" s="22"/>
      <c r="I46" s="22"/>
      <c r="J46" s="22"/>
      <c r="K46" s="23"/>
      <c r="L46" s="23"/>
      <c r="M46" s="22"/>
      <c r="N46" s="24"/>
      <c r="O46" s="24"/>
      <c r="P46" s="24">
        <v>4343853</v>
      </c>
      <c r="Q46" s="24"/>
      <c r="R46" s="24"/>
      <c r="S46" s="24"/>
      <c r="T46" s="24"/>
      <c r="U46" s="24"/>
      <c r="V46" s="24"/>
      <c r="W46" s="24"/>
      <c r="X46" s="24"/>
      <c r="Y46" s="24"/>
      <c r="Z46" s="32">
        <f t="shared" si="0"/>
        <v>4343853</v>
      </c>
      <c r="AA46" s="33"/>
    </row>
    <row r="47" spans="1:27" ht="22.5" hidden="1" x14ac:dyDescent="0.2">
      <c r="A47" s="2">
        <v>37</v>
      </c>
      <c r="B47" s="2" t="s">
        <v>78</v>
      </c>
      <c r="C47" s="2" t="s">
        <v>168</v>
      </c>
      <c r="D47" s="2" t="s">
        <v>80</v>
      </c>
      <c r="E47" s="6" t="s">
        <v>84</v>
      </c>
      <c r="F47" s="2">
        <v>10</v>
      </c>
      <c r="G47" s="21"/>
      <c r="H47" s="22"/>
      <c r="I47" s="22"/>
      <c r="J47" s="22"/>
      <c r="K47" s="23"/>
      <c r="L47" s="23"/>
      <c r="M47" s="22">
        <v>10115000</v>
      </c>
      <c r="N47" s="24"/>
      <c r="O47" s="24"/>
      <c r="P47" s="24"/>
      <c r="Q47" s="24"/>
      <c r="R47" s="24"/>
      <c r="S47" s="24"/>
      <c r="T47" s="24">
        <v>15220100</v>
      </c>
      <c r="U47" s="24"/>
      <c r="V47" s="24"/>
      <c r="W47" s="24"/>
      <c r="X47" s="24">
        <v>10353000</v>
      </c>
      <c r="Y47" s="24">
        <v>14161000</v>
      </c>
      <c r="Z47" s="32">
        <f t="shared" si="0"/>
        <v>49849100</v>
      </c>
      <c r="AA47" s="33"/>
    </row>
    <row r="48" spans="1:27" ht="11.25" hidden="1" x14ac:dyDescent="0.2">
      <c r="A48" s="2">
        <v>38</v>
      </c>
      <c r="B48" s="2" t="s">
        <v>78</v>
      </c>
      <c r="C48" s="2" t="s">
        <v>85</v>
      </c>
      <c r="D48" s="2" t="s">
        <v>86</v>
      </c>
      <c r="E48" s="6" t="s">
        <v>87</v>
      </c>
      <c r="F48" s="2">
        <v>1</v>
      </c>
      <c r="G48" s="21"/>
      <c r="H48" s="22">
        <v>4031387</v>
      </c>
      <c r="I48" s="22"/>
      <c r="J48" s="22"/>
      <c r="K48" s="23"/>
      <c r="L48" s="23"/>
      <c r="M48" s="22"/>
      <c r="N48" s="24"/>
      <c r="O48" s="24"/>
      <c r="P48" s="24"/>
      <c r="Q48" s="24"/>
      <c r="R48" s="24"/>
      <c r="S48" s="24"/>
      <c r="T48" s="24">
        <v>4748100</v>
      </c>
      <c r="U48" s="24"/>
      <c r="V48" s="24"/>
      <c r="W48" s="24"/>
      <c r="X48" s="24"/>
      <c r="Y48" s="24"/>
      <c r="Z48" s="32">
        <f t="shared" si="0"/>
        <v>8779487</v>
      </c>
      <c r="AA48" s="33"/>
    </row>
    <row r="49" spans="1:27" ht="22.5" hidden="1" x14ac:dyDescent="0.2">
      <c r="A49" s="2">
        <v>39</v>
      </c>
      <c r="B49" s="2" t="s">
        <v>78</v>
      </c>
      <c r="C49" s="2" t="s">
        <v>85</v>
      </c>
      <c r="D49" s="2" t="s">
        <v>86</v>
      </c>
      <c r="E49" s="6" t="s">
        <v>88</v>
      </c>
      <c r="F49" s="2">
        <v>1</v>
      </c>
      <c r="G49" s="21"/>
      <c r="H49" s="22">
        <v>3673863</v>
      </c>
      <c r="I49" s="22"/>
      <c r="J49" s="22"/>
      <c r="K49" s="23"/>
      <c r="L49" s="23"/>
      <c r="M49" s="22"/>
      <c r="N49" s="24"/>
      <c r="O49" s="24"/>
      <c r="P49" s="24"/>
      <c r="Q49" s="24"/>
      <c r="R49" s="24"/>
      <c r="S49" s="24"/>
      <c r="T49" s="24">
        <v>4081700</v>
      </c>
      <c r="U49" s="24"/>
      <c r="V49" s="24"/>
      <c r="W49" s="24"/>
      <c r="X49" s="24"/>
      <c r="Y49" s="24"/>
      <c r="Z49" s="32">
        <f t="shared" si="0"/>
        <v>7755563</v>
      </c>
      <c r="AA49" s="33"/>
    </row>
    <row r="50" spans="1:27" ht="11.25" hidden="1" x14ac:dyDescent="0.2">
      <c r="A50" s="2">
        <v>40</v>
      </c>
      <c r="B50" s="2" t="s">
        <v>78</v>
      </c>
      <c r="C50" s="2" t="s">
        <v>85</v>
      </c>
      <c r="D50" s="2" t="s">
        <v>86</v>
      </c>
      <c r="E50" s="6" t="s">
        <v>89</v>
      </c>
      <c r="F50" s="2">
        <v>1</v>
      </c>
      <c r="G50" s="21"/>
      <c r="H50" s="22">
        <v>2268426</v>
      </c>
      <c r="I50" s="22"/>
      <c r="J50" s="22">
        <v>5470936</v>
      </c>
      <c r="K50" s="23"/>
      <c r="L50" s="23"/>
      <c r="M50" s="22"/>
      <c r="N50" s="24"/>
      <c r="O50" s="24"/>
      <c r="P50" s="24"/>
      <c r="Q50" s="24"/>
      <c r="R50" s="24"/>
      <c r="S50" s="24"/>
      <c r="T50" s="24">
        <v>2653700</v>
      </c>
      <c r="U50" s="24"/>
      <c r="V50" s="24"/>
      <c r="W50" s="24"/>
      <c r="X50" s="24"/>
      <c r="Y50" s="24"/>
      <c r="Z50" s="32">
        <f t="shared" si="0"/>
        <v>10393062</v>
      </c>
      <c r="AA50" s="33"/>
    </row>
    <row r="51" spans="1:27" ht="22.5" hidden="1" x14ac:dyDescent="0.2">
      <c r="A51" s="2">
        <v>41</v>
      </c>
      <c r="B51" s="2" t="s">
        <v>78</v>
      </c>
      <c r="C51" s="2" t="s">
        <v>90</v>
      </c>
      <c r="D51" s="2" t="s">
        <v>80</v>
      </c>
      <c r="E51" s="6" t="s">
        <v>91</v>
      </c>
      <c r="F51" s="2">
        <v>5</v>
      </c>
      <c r="G51" s="21"/>
      <c r="H51" s="22"/>
      <c r="I51" s="22"/>
      <c r="J51" s="22">
        <v>23373885</v>
      </c>
      <c r="K51" s="23"/>
      <c r="L51" s="23"/>
      <c r="M51" s="22"/>
      <c r="N51" s="24"/>
      <c r="O51" s="24"/>
      <c r="P51" s="24"/>
      <c r="Q51" s="24"/>
      <c r="R51" s="24"/>
      <c r="S51" s="24"/>
      <c r="T51" s="24"/>
      <c r="U51" s="24"/>
      <c r="V51" s="24"/>
      <c r="W51" s="24"/>
      <c r="X51" s="24"/>
      <c r="Y51" s="24"/>
      <c r="Z51" s="32">
        <f t="shared" si="0"/>
        <v>23373885</v>
      </c>
      <c r="AA51" s="33"/>
    </row>
    <row r="52" spans="1:27" ht="11.25" hidden="1" x14ac:dyDescent="0.2">
      <c r="A52" s="2">
        <v>42</v>
      </c>
      <c r="B52" s="2" t="s">
        <v>78</v>
      </c>
      <c r="C52" s="2" t="s">
        <v>92</v>
      </c>
      <c r="D52" s="2" t="s">
        <v>80</v>
      </c>
      <c r="E52" s="6" t="s">
        <v>93</v>
      </c>
      <c r="F52" s="2">
        <v>4</v>
      </c>
      <c r="G52" s="21"/>
      <c r="H52" s="22"/>
      <c r="I52" s="22"/>
      <c r="J52" s="22">
        <v>9274541</v>
      </c>
      <c r="K52" s="23"/>
      <c r="L52" s="23"/>
      <c r="M52" s="22">
        <v>11424000</v>
      </c>
      <c r="N52" s="24"/>
      <c r="O52" s="24"/>
      <c r="P52" s="24"/>
      <c r="Q52" s="24"/>
      <c r="R52" s="24"/>
      <c r="S52" s="24"/>
      <c r="T52" s="24">
        <v>11424000</v>
      </c>
      <c r="U52" s="24"/>
      <c r="V52" s="24"/>
      <c r="W52" s="24"/>
      <c r="X52" s="24"/>
      <c r="Y52" s="24"/>
      <c r="Z52" s="32">
        <f t="shared" si="0"/>
        <v>32122541</v>
      </c>
      <c r="AA52" s="33"/>
    </row>
    <row r="53" spans="1:27" ht="11.25" hidden="1" x14ac:dyDescent="0.2">
      <c r="A53" s="2">
        <v>43</v>
      </c>
      <c r="B53" s="2" t="s">
        <v>78</v>
      </c>
      <c r="C53" s="2" t="s">
        <v>94</v>
      </c>
      <c r="D53" s="2" t="s">
        <v>80</v>
      </c>
      <c r="E53" s="6" t="s">
        <v>95</v>
      </c>
      <c r="F53" s="2">
        <v>1</v>
      </c>
      <c r="G53" s="21"/>
      <c r="H53" s="22"/>
      <c r="I53" s="22"/>
      <c r="J53" s="22"/>
      <c r="K53" s="23"/>
      <c r="L53" s="23"/>
      <c r="M53" s="22"/>
      <c r="N53" s="24"/>
      <c r="O53" s="24"/>
      <c r="P53" s="24"/>
      <c r="Q53" s="24"/>
      <c r="R53" s="24">
        <v>7808304</v>
      </c>
      <c r="S53" s="24"/>
      <c r="T53" s="24">
        <v>8306200</v>
      </c>
      <c r="U53" s="24"/>
      <c r="V53" s="24"/>
      <c r="W53" s="24">
        <v>8984500</v>
      </c>
      <c r="X53" s="24"/>
      <c r="Y53" s="24"/>
      <c r="Z53" s="32">
        <f t="shared" si="0"/>
        <v>25099004</v>
      </c>
      <c r="AA53" s="33"/>
    </row>
    <row r="54" spans="1:27" ht="11.25" hidden="1" x14ac:dyDescent="0.2">
      <c r="A54" s="2">
        <v>44</v>
      </c>
      <c r="B54" s="2" t="s">
        <v>78</v>
      </c>
      <c r="C54" s="2" t="s">
        <v>94</v>
      </c>
      <c r="D54" s="2" t="s">
        <v>80</v>
      </c>
      <c r="E54" s="6" t="s">
        <v>96</v>
      </c>
      <c r="F54" s="2">
        <v>1</v>
      </c>
      <c r="G54" s="21"/>
      <c r="H54" s="22"/>
      <c r="I54" s="22"/>
      <c r="J54" s="22">
        <v>5306471</v>
      </c>
      <c r="K54" s="23"/>
      <c r="L54" s="23"/>
      <c r="M54" s="22"/>
      <c r="N54" s="24"/>
      <c r="O54" s="24"/>
      <c r="P54" s="24">
        <v>7066155</v>
      </c>
      <c r="Q54" s="24"/>
      <c r="R54" s="24"/>
      <c r="S54" s="24"/>
      <c r="T54" s="24">
        <v>7017430</v>
      </c>
      <c r="U54" s="24"/>
      <c r="V54" s="24"/>
      <c r="W54" s="24">
        <v>6664000</v>
      </c>
      <c r="X54" s="24"/>
      <c r="Y54" s="24"/>
      <c r="Z54" s="32">
        <f t="shared" si="0"/>
        <v>26054056</v>
      </c>
      <c r="AA54" s="33"/>
    </row>
    <row r="55" spans="1:27" ht="11.25" hidden="1" x14ac:dyDescent="0.2">
      <c r="A55" s="2">
        <v>45</v>
      </c>
      <c r="B55" s="2" t="s">
        <v>78</v>
      </c>
      <c r="C55" s="2" t="s">
        <v>94</v>
      </c>
      <c r="D55" s="2" t="s">
        <v>80</v>
      </c>
      <c r="E55" s="6" t="s">
        <v>97</v>
      </c>
      <c r="F55" s="2">
        <v>1</v>
      </c>
      <c r="G55" s="21"/>
      <c r="H55" s="22"/>
      <c r="I55" s="22"/>
      <c r="J55" s="22">
        <v>4055440</v>
      </c>
      <c r="K55" s="23"/>
      <c r="L55" s="23"/>
      <c r="M55" s="22"/>
      <c r="N55" s="24"/>
      <c r="O55" s="24"/>
      <c r="P55" s="24"/>
      <c r="Q55" s="24"/>
      <c r="R55" s="24"/>
      <c r="S55" s="24"/>
      <c r="T55" s="24">
        <v>3427200</v>
      </c>
      <c r="U55" s="24"/>
      <c r="V55" s="24"/>
      <c r="W55" s="24">
        <v>0</v>
      </c>
      <c r="X55" s="24"/>
      <c r="Y55" s="24"/>
      <c r="Z55" s="32">
        <f t="shared" si="0"/>
        <v>7482640</v>
      </c>
      <c r="AA55" s="33"/>
    </row>
    <row r="56" spans="1:27" ht="11.25" hidden="1" x14ac:dyDescent="0.2">
      <c r="A56" s="2">
        <v>46</v>
      </c>
      <c r="B56" s="2" t="s">
        <v>78</v>
      </c>
      <c r="C56" s="2" t="s">
        <v>94</v>
      </c>
      <c r="D56" s="2" t="s">
        <v>80</v>
      </c>
      <c r="E56" s="6" t="s">
        <v>98</v>
      </c>
      <c r="F56" s="2">
        <v>3</v>
      </c>
      <c r="G56" s="21"/>
      <c r="H56" s="22"/>
      <c r="I56" s="22"/>
      <c r="J56" s="22"/>
      <c r="K56" s="23"/>
      <c r="L56" s="23"/>
      <c r="M56" s="22">
        <v>2391900</v>
      </c>
      <c r="N56" s="24"/>
      <c r="O56" s="24"/>
      <c r="P56" s="24">
        <v>2717391</v>
      </c>
      <c r="Q56" s="24"/>
      <c r="R56" s="24"/>
      <c r="S56" s="24"/>
      <c r="T56" s="24"/>
      <c r="U56" s="24"/>
      <c r="V56" s="24"/>
      <c r="W56" s="24">
        <v>2341920</v>
      </c>
      <c r="X56" s="24"/>
      <c r="Y56" s="24"/>
      <c r="Z56" s="32">
        <f t="shared" si="0"/>
        <v>7451211</v>
      </c>
      <c r="AA56" s="33"/>
    </row>
    <row r="57" spans="1:27" ht="45" hidden="1" x14ac:dyDescent="0.2">
      <c r="A57" s="2">
        <v>47</v>
      </c>
      <c r="B57" s="2" t="s">
        <v>78</v>
      </c>
      <c r="C57" s="2" t="s">
        <v>99</v>
      </c>
      <c r="D57" s="2" t="s">
        <v>80</v>
      </c>
      <c r="E57" s="6" t="s">
        <v>100</v>
      </c>
      <c r="F57" s="26">
        <v>2</v>
      </c>
      <c r="G57" s="21"/>
      <c r="H57" s="22"/>
      <c r="I57" s="22"/>
      <c r="J57" s="22"/>
      <c r="K57" s="23"/>
      <c r="L57" s="23"/>
      <c r="M57" s="22"/>
      <c r="N57" s="24"/>
      <c r="O57" s="24"/>
      <c r="P57" s="24"/>
      <c r="Q57" s="24"/>
      <c r="R57" s="24"/>
      <c r="S57" s="24"/>
      <c r="T57" s="24"/>
      <c r="U57" s="24"/>
      <c r="V57" s="24">
        <v>21063000</v>
      </c>
      <c r="W57" s="24"/>
      <c r="X57" s="24"/>
      <c r="Y57" s="24"/>
      <c r="Z57" s="32">
        <f t="shared" si="0"/>
        <v>21063000</v>
      </c>
      <c r="AA57" s="33"/>
    </row>
    <row r="58" spans="1:27" ht="11.25" hidden="1" x14ac:dyDescent="0.2">
      <c r="A58" s="2">
        <v>48</v>
      </c>
      <c r="B58" s="2" t="s">
        <v>78</v>
      </c>
      <c r="C58" s="2" t="s">
        <v>101</v>
      </c>
      <c r="D58" s="2" t="s">
        <v>86</v>
      </c>
      <c r="E58" s="6" t="s">
        <v>102</v>
      </c>
      <c r="F58" s="2">
        <v>6</v>
      </c>
      <c r="G58" s="21"/>
      <c r="H58" s="22"/>
      <c r="I58" s="22"/>
      <c r="J58" s="22"/>
      <c r="K58" s="23"/>
      <c r="L58" s="23"/>
      <c r="M58" s="22"/>
      <c r="N58" s="24">
        <v>11067000</v>
      </c>
      <c r="O58" s="24"/>
      <c r="P58" s="24"/>
      <c r="Q58" s="24"/>
      <c r="R58" s="24"/>
      <c r="S58" s="24"/>
      <c r="T58" s="24"/>
      <c r="U58" s="24"/>
      <c r="V58" s="24"/>
      <c r="W58" s="24"/>
      <c r="X58" s="24">
        <v>15119871.059999999</v>
      </c>
      <c r="Y58" s="24"/>
      <c r="Z58" s="32">
        <f t="shared" si="0"/>
        <v>26186871.059999999</v>
      </c>
      <c r="AA58" s="33"/>
    </row>
    <row r="59" spans="1:27" ht="11.25" x14ac:dyDescent="0.2">
      <c r="A59" s="2">
        <v>49</v>
      </c>
      <c r="B59" s="2" t="s">
        <v>78</v>
      </c>
      <c r="C59" s="2" t="s">
        <v>103</v>
      </c>
      <c r="D59" s="2" t="s">
        <v>86</v>
      </c>
      <c r="E59" s="6" t="s">
        <v>104</v>
      </c>
      <c r="F59" s="2">
        <v>1</v>
      </c>
      <c r="G59" s="21"/>
      <c r="H59" s="22"/>
      <c r="I59" s="22"/>
      <c r="J59" s="22"/>
      <c r="K59" s="23"/>
      <c r="L59" s="23"/>
      <c r="M59" s="22"/>
      <c r="N59" s="24"/>
      <c r="O59" s="24"/>
      <c r="P59" s="24"/>
      <c r="Q59" s="24"/>
      <c r="R59" s="24"/>
      <c r="S59" s="24"/>
      <c r="T59" s="24"/>
      <c r="U59" s="24"/>
      <c r="V59" s="24"/>
      <c r="W59" s="24"/>
      <c r="X59" s="24"/>
      <c r="Y59" s="24"/>
      <c r="Z59" s="32">
        <f t="shared" si="0"/>
        <v>0</v>
      </c>
      <c r="AA59" s="33" t="s">
        <v>189</v>
      </c>
    </row>
    <row r="60" spans="1:27" ht="11.25" x14ac:dyDescent="0.2">
      <c r="A60" s="2">
        <v>50</v>
      </c>
      <c r="B60" s="2" t="s">
        <v>78</v>
      </c>
      <c r="C60" s="2" t="s">
        <v>103</v>
      </c>
      <c r="D60" s="2" t="s">
        <v>86</v>
      </c>
      <c r="E60" s="6" t="s">
        <v>105</v>
      </c>
      <c r="F60" s="2">
        <v>3</v>
      </c>
      <c r="G60" s="21"/>
      <c r="H60" s="22"/>
      <c r="I60" s="22"/>
      <c r="J60" s="22"/>
      <c r="K60" s="23"/>
      <c r="L60" s="23"/>
      <c r="M60" s="22"/>
      <c r="N60" s="24"/>
      <c r="O60" s="24"/>
      <c r="P60" s="24"/>
      <c r="Q60" s="24"/>
      <c r="R60" s="24"/>
      <c r="S60" s="24"/>
      <c r="T60" s="24"/>
      <c r="U60" s="24"/>
      <c r="V60" s="24"/>
      <c r="W60" s="24"/>
      <c r="X60" s="24"/>
      <c r="Y60" s="24"/>
      <c r="Z60" s="32">
        <f t="shared" si="0"/>
        <v>0</v>
      </c>
      <c r="AA60" s="33" t="s">
        <v>189</v>
      </c>
    </row>
    <row r="61" spans="1:27" s="30" customFormat="1" ht="22.5" x14ac:dyDescent="0.2">
      <c r="A61" s="5">
        <v>51</v>
      </c>
      <c r="B61" s="5" t="s">
        <v>106</v>
      </c>
      <c r="C61" s="5" t="s">
        <v>16</v>
      </c>
      <c r="D61" s="5" t="s">
        <v>17</v>
      </c>
      <c r="E61" s="11" t="s">
        <v>107</v>
      </c>
      <c r="F61" s="5">
        <v>1</v>
      </c>
      <c r="G61" s="27"/>
      <c r="H61" s="28"/>
      <c r="I61" s="22"/>
      <c r="J61" s="28"/>
      <c r="K61" s="29"/>
      <c r="L61" s="29"/>
      <c r="M61" s="28"/>
      <c r="N61" s="24"/>
      <c r="O61" s="24"/>
      <c r="P61" s="24"/>
      <c r="Q61" s="24"/>
      <c r="R61" s="24"/>
      <c r="S61" s="24"/>
      <c r="T61" s="24"/>
      <c r="U61" s="24"/>
      <c r="V61" s="24"/>
      <c r="W61" s="24"/>
      <c r="X61" s="24"/>
      <c r="Y61" s="24"/>
      <c r="Z61" s="32">
        <f t="shared" si="0"/>
        <v>0</v>
      </c>
      <c r="AA61" s="34" t="s">
        <v>197</v>
      </c>
    </row>
    <row r="62" spans="1:27" ht="22.5" hidden="1" x14ac:dyDescent="0.2">
      <c r="A62" s="3">
        <v>52</v>
      </c>
      <c r="B62" s="3" t="s">
        <v>106</v>
      </c>
      <c r="C62" s="3" t="s">
        <v>16</v>
      </c>
      <c r="D62" s="3" t="s">
        <v>17</v>
      </c>
      <c r="E62" s="12" t="s">
        <v>108</v>
      </c>
      <c r="F62" s="3">
        <v>1</v>
      </c>
      <c r="G62" s="21"/>
      <c r="H62" s="22"/>
      <c r="I62" s="22"/>
      <c r="J62" s="22"/>
      <c r="K62" s="23"/>
      <c r="L62" s="23"/>
      <c r="M62" s="22"/>
      <c r="N62" s="24"/>
      <c r="O62" s="24"/>
      <c r="P62" s="24"/>
      <c r="Q62" s="24"/>
      <c r="R62" s="24"/>
      <c r="S62" s="24"/>
      <c r="T62" s="24"/>
      <c r="U62" s="24">
        <v>121380000</v>
      </c>
      <c r="V62" s="24"/>
      <c r="W62" s="24"/>
      <c r="X62" s="24">
        <v>54460000.140000001</v>
      </c>
      <c r="Y62" s="24"/>
      <c r="Z62" s="32">
        <f t="shared" si="0"/>
        <v>175840000.13999999</v>
      </c>
      <c r="AA62" s="33"/>
    </row>
    <row r="63" spans="1:27" ht="22.5" x14ac:dyDescent="0.2">
      <c r="A63" s="1">
        <v>53</v>
      </c>
      <c r="B63" s="1" t="s">
        <v>106</v>
      </c>
      <c r="C63" s="1" t="s">
        <v>16</v>
      </c>
      <c r="D63" s="1" t="s">
        <v>17</v>
      </c>
      <c r="E63" s="13" t="s">
        <v>109</v>
      </c>
      <c r="F63" s="3">
        <v>1</v>
      </c>
      <c r="G63" s="21"/>
      <c r="H63" s="22"/>
      <c r="I63" s="22"/>
      <c r="J63" s="22"/>
      <c r="K63" s="23"/>
      <c r="L63" s="23"/>
      <c r="M63" s="22"/>
      <c r="N63" s="24"/>
      <c r="O63" s="24"/>
      <c r="P63" s="24"/>
      <c r="Q63" s="24"/>
      <c r="R63" s="24"/>
      <c r="S63" s="24"/>
      <c r="T63" s="24"/>
      <c r="U63" s="24"/>
      <c r="V63" s="24"/>
      <c r="W63" s="24"/>
      <c r="X63" s="24"/>
      <c r="Y63" s="24"/>
      <c r="Z63" s="32">
        <f t="shared" si="0"/>
        <v>0</v>
      </c>
      <c r="AA63" s="33" t="s">
        <v>189</v>
      </c>
    </row>
    <row r="64" spans="1:27" ht="22.5" x14ac:dyDescent="0.2">
      <c r="A64" s="3">
        <v>54</v>
      </c>
      <c r="B64" s="3" t="s">
        <v>106</v>
      </c>
      <c r="C64" s="3" t="s">
        <v>16</v>
      </c>
      <c r="D64" s="3" t="s">
        <v>17</v>
      </c>
      <c r="E64" s="12" t="s">
        <v>110</v>
      </c>
      <c r="F64" s="3">
        <v>1</v>
      </c>
      <c r="G64" s="21"/>
      <c r="H64" s="22"/>
      <c r="I64" s="22"/>
      <c r="J64" s="22"/>
      <c r="K64" s="23"/>
      <c r="L64" s="23"/>
      <c r="M64" s="22"/>
      <c r="N64" s="24"/>
      <c r="O64" s="24"/>
      <c r="P64" s="24"/>
      <c r="Q64" s="24"/>
      <c r="R64" s="24"/>
      <c r="S64" s="24"/>
      <c r="T64" s="24"/>
      <c r="U64" s="24"/>
      <c r="V64" s="24"/>
      <c r="W64" s="24"/>
      <c r="X64" s="24"/>
      <c r="Y64" s="24"/>
      <c r="Z64" s="32">
        <f t="shared" si="0"/>
        <v>0</v>
      </c>
      <c r="AA64" s="33" t="s">
        <v>189</v>
      </c>
    </row>
    <row r="65" spans="1:27" ht="22.5" hidden="1" x14ac:dyDescent="0.2">
      <c r="A65" s="3">
        <v>55</v>
      </c>
      <c r="B65" s="3" t="s">
        <v>106</v>
      </c>
      <c r="C65" s="3" t="s">
        <v>16</v>
      </c>
      <c r="D65" s="3" t="s">
        <v>17</v>
      </c>
      <c r="E65" s="12" t="s">
        <v>111</v>
      </c>
      <c r="F65" s="3">
        <v>65</v>
      </c>
      <c r="G65" s="21"/>
      <c r="H65" s="22"/>
      <c r="I65" s="22"/>
      <c r="J65" s="22"/>
      <c r="K65" s="23">
        <v>74665955</v>
      </c>
      <c r="L65" s="23"/>
      <c r="M65" s="22"/>
      <c r="N65" s="24"/>
      <c r="O65" s="24">
        <v>79670500</v>
      </c>
      <c r="P65" s="24"/>
      <c r="Q65" s="24"/>
      <c r="R65" s="24"/>
      <c r="S65" s="24"/>
      <c r="T65" s="24"/>
      <c r="U65" s="24"/>
      <c r="V65" s="24"/>
      <c r="W65" s="24"/>
      <c r="X65" s="24"/>
      <c r="Y65" s="24"/>
      <c r="Z65" s="32">
        <f t="shared" si="0"/>
        <v>154336455</v>
      </c>
      <c r="AA65" s="33"/>
    </row>
    <row r="66" spans="1:27" ht="22.5" hidden="1" x14ac:dyDescent="0.2">
      <c r="A66" s="3">
        <v>56</v>
      </c>
      <c r="B66" s="3" t="s">
        <v>106</v>
      </c>
      <c r="C66" s="3" t="s">
        <v>16</v>
      </c>
      <c r="D66" s="3" t="s">
        <v>17</v>
      </c>
      <c r="E66" s="12" t="s">
        <v>112</v>
      </c>
      <c r="F66" s="3">
        <v>4</v>
      </c>
      <c r="G66" s="21"/>
      <c r="H66" s="22"/>
      <c r="I66" s="22"/>
      <c r="J66" s="22"/>
      <c r="K66" s="23"/>
      <c r="L66" s="23"/>
      <c r="M66" s="22"/>
      <c r="N66" s="24"/>
      <c r="O66" s="24">
        <v>6477408</v>
      </c>
      <c r="P66" s="24"/>
      <c r="Q66" s="24"/>
      <c r="R66" s="24"/>
      <c r="S66" s="24"/>
      <c r="T66" s="24"/>
      <c r="U66" s="24"/>
      <c r="V66" s="24"/>
      <c r="W66" s="24"/>
      <c r="X66" s="24"/>
      <c r="Y66" s="24"/>
      <c r="Z66" s="32">
        <f t="shared" si="0"/>
        <v>6477408</v>
      </c>
      <c r="AA66" s="33"/>
    </row>
    <row r="67" spans="1:27" ht="11.25" hidden="1" x14ac:dyDescent="0.2">
      <c r="A67" s="2">
        <v>57</v>
      </c>
      <c r="B67" s="2" t="s">
        <v>113</v>
      </c>
      <c r="C67" s="2" t="s">
        <v>114</v>
      </c>
      <c r="D67" s="2" t="s">
        <v>115</v>
      </c>
      <c r="E67" s="6" t="s">
        <v>116</v>
      </c>
      <c r="F67" s="2">
        <v>1</v>
      </c>
      <c r="G67" s="21"/>
      <c r="H67" s="22"/>
      <c r="I67" s="22"/>
      <c r="J67" s="22"/>
      <c r="K67" s="23"/>
      <c r="L67" s="23"/>
      <c r="M67" s="22">
        <v>6639010</v>
      </c>
      <c r="N67" s="24"/>
      <c r="O67" s="24"/>
      <c r="P67" s="24"/>
      <c r="Q67" s="24"/>
      <c r="R67" s="24"/>
      <c r="S67" s="24"/>
      <c r="T67" s="24">
        <v>5652500</v>
      </c>
      <c r="U67" s="24"/>
      <c r="V67" s="24"/>
      <c r="W67" s="24"/>
      <c r="X67" s="24"/>
      <c r="Y67" s="24"/>
      <c r="Z67" s="32">
        <f t="shared" si="0"/>
        <v>12291510</v>
      </c>
      <c r="AA67" s="33"/>
    </row>
    <row r="68" spans="1:27" ht="11.25" hidden="1" x14ac:dyDescent="0.2">
      <c r="A68" s="2">
        <v>58</v>
      </c>
      <c r="B68" s="2" t="s">
        <v>113</v>
      </c>
      <c r="C68" s="2" t="s">
        <v>114</v>
      </c>
      <c r="D68" s="2" t="s">
        <v>115</v>
      </c>
      <c r="E68" s="6" t="s">
        <v>117</v>
      </c>
      <c r="F68" s="2">
        <v>1</v>
      </c>
      <c r="G68" s="21"/>
      <c r="H68" s="22"/>
      <c r="I68" s="22"/>
      <c r="J68" s="22"/>
      <c r="K68" s="23"/>
      <c r="L68" s="23"/>
      <c r="M68" s="22">
        <v>4287570</v>
      </c>
      <c r="N68" s="24"/>
      <c r="O68" s="24"/>
      <c r="P68" s="24"/>
      <c r="Q68" s="24"/>
      <c r="R68" s="24">
        <v>3688524</v>
      </c>
      <c r="S68" s="24"/>
      <c r="T68" s="24">
        <v>4284000</v>
      </c>
      <c r="U68" s="24"/>
      <c r="V68" s="24"/>
      <c r="W68" s="24"/>
      <c r="X68" s="24"/>
      <c r="Y68" s="24"/>
      <c r="Z68" s="32">
        <f t="shared" si="0"/>
        <v>12260094</v>
      </c>
      <c r="AA68" s="33"/>
    </row>
    <row r="69" spans="1:27" ht="11.25" hidden="1" x14ac:dyDescent="0.2">
      <c r="A69" s="2">
        <v>59</v>
      </c>
      <c r="B69" s="2" t="s">
        <v>113</v>
      </c>
      <c r="C69" s="2" t="s">
        <v>114</v>
      </c>
      <c r="D69" s="2" t="s">
        <v>115</v>
      </c>
      <c r="E69" s="6" t="s">
        <v>118</v>
      </c>
      <c r="F69" s="2">
        <v>4</v>
      </c>
      <c r="G69" s="21"/>
      <c r="H69" s="22"/>
      <c r="I69" s="22"/>
      <c r="J69" s="22"/>
      <c r="K69" s="23"/>
      <c r="L69" s="23"/>
      <c r="M69" s="22">
        <v>8806000</v>
      </c>
      <c r="N69" s="24"/>
      <c r="O69" s="24"/>
      <c r="P69" s="24"/>
      <c r="Q69" s="24"/>
      <c r="R69" s="24"/>
      <c r="S69" s="24"/>
      <c r="T69" s="24">
        <v>8092000</v>
      </c>
      <c r="U69" s="24"/>
      <c r="V69" s="24"/>
      <c r="W69" s="24"/>
      <c r="X69" s="24"/>
      <c r="Y69" s="24"/>
      <c r="Z69" s="32">
        <f t="shared" si="0"/>
        <v>16898000</v>
      </c>
      <c r="AA69" s="33"/>
    </row>
    <row r="70" spans="1:27" ht="33.75" hidden="1" x14ac:dyDescent="0.2">
      <c r="A70" s="2">
        <v>60</v>
      </c>
      <c r="B70" s="2" t="s">
        <v>113</v>
      </c>
      <c r="C70" s="2" t="s">
        <v>119</v>
      </c>
      <c r="D70" s="2" t="s">
        <v>115</v>
      </c>
      <c r="E70" s="6" t="s">
        <v>120</v>
      </c>
      <c r="F70" s="2">
        <v>3</v>
      </c>
      <c r="G70" s="21"/>
      <c r="H70" s="22"/>
      <c r="I70" s="22"/>
      <c r="J70" s="22"/>
      <c r="K70" s="23"/>
      <c r="L70" s="23"/>
      <c r="M70" s="22">
        <v>6433140</v>
      </c>
      <c r="N70" s="24"/>
      <c r="O70" s="24"/>
      <c r="P70" s="24"/>
      <c r="Q70" s="24"/>
      <c r="R70" s="24"/>
      <c r="S70" s="24"/>
      <c r="T70" s="24">
        <v>6426000</v>
      </c>
      <c r="U70" s="24"/>
      <c r="V70" s="24"/>
      <c r="W70" s="24"/>
      <c r="X70" s="24"/>
      <c r="Y70" s="24"/>
      <c r="Z70" s="32">
        <f t="shared" si="0"/>
        <v>12859140</v>
      </c>
      <c r="AA70" s="33"/>
    </row>
    <row r="71" spans="1:27" ht="22.5" hidden="1" x14ac:dyDescent="0.2">
      <c r="A71" s="2">
        <v>61</v>
      </c>
      <c r="B71" s="2" t="s">
        <v>113</v>
      </c>
      <c r="C71" s="2" t="s">
        <v>114</v>
      </c>
      <c r="D71" s="2" t="s">
        <v>115</v>
      </c>
      <c r="E71" s="6" t="s">
        <v>121</v>
      </c>
      <c r="F71" s="2">
        <v>2</v>
      </c>
      <c r="G71" s="21"/>
      <c r="H71" s="22"/>
      <c r="I71" s="22"/>
      <c r="J71" s="22"/>
      <c r="K71" s="23"/>
      <c r="L71" s="23"/>
      <c r="M71" s="22">
        <v>5435920</v>
      </c>
      <c r="N71" s="24"/>
      <c r="O71" s="24"/>
      <c r="P71" s="24"/>
      <c r="Q71" s="24"/>
      <c r="R71" s="24"/>
      <c r="S71" s="24"/>
      <c r="T71" s="24">
        <v>4843300</v>
      </c>
      <c r="U71" s="24"/>
      <c r="V71" s="24"/>
      <c r="W71" s="24"/>
      <c r="X71" s="24"/>
      <c r="Y71" s="24"/>
      <c r="Z71" s="32">
        <f t="shared" si="0"/>
        <v>10279220</v>
      </c>
      <c r="AA71" s="33"/>
    </row>
    <row r="72" spans="1:27" ht="22.5" x14ac:dyDescent="0.2">
      <c r="A72" s="2">
        <v>62</v>
      </c>
      <c r="B72" s="2" t="s">
        <v>113</v>
      </c>
      <c r="C72" s="2" t="s">
        <v>114</v>
      </c>
      <c r="D72" s="2" t="s">
        <v>115</v>
      </c>
      <c r="E72" s="6" t="s">
        <v>122</v>
      </c>
      <c r="F72" s="2">
        <v>1</v>
      </c>
      <c r="G72" s="21"/>
      <c r="H72" s="22"/>
      <c r="I72" s="22"/>
      <c r="J72" s="22"/>
      <c r="K72" s="23"/>
      <c r="L72" s="23"/>
      <c r="M72" s="22"/>
      <c r="N72" s="24"/>
      <c r="O72" s="24"/>
      <c r="P72" s="24"/>
      <c r="Q72" s="24"/>
      <c r="R72" s="24"/>
      <c r="S72" s="24"/>
      <c r="T72" s="24"/>
      <c r="U72" s="24"/>
      <c r="V72" s="24"/>
      <c r="W72" s="24"/>
      <c r="X72" s="24"/>
      <c r="Y72" s="24"/>
      <c r="Z72" s="32">
        <f t="shared" si="0"/>
        <v>0</v>
      </c>
      <c r="AA72" s="33" t="s">
        <v>189</v>
      </c>
    </row>
    <row r="73" spans="1:27" ht="11.25" hidden="1" x14ac:dyDescent="0.2">
      <c r="A73" s="2">
        <v>63</v>
      </c>
      <c r="B73" s="2" t="s">
        <v>113</v>
      </c>
      <c r="C73" s="2" t="s">
        <v>114</v>
      </c>
      <c r="D73" s="2" t="s">
        <v>115</v>
      </c>
      <c r="E73" s="6" t="s">
        <v>123</v>
      </c>
      <c r="F73" s="2">
        <v>1</v>
      </c>
      <c r="G73" s="21"/>
      <c r="H73" s="22"/>
      <c r="I73" s="22"/>
      <c r="J73" s="22"/>
      <c r="K73" s="23"/>
      <c r="L73" s="23"/>
      <c r="M73" s="22">
        <v>3902010</v>
      </c>
      <c r="N73" s="24"/>
      <c r="O73" s="24"/>
      <c r="P73" s="24"/>
      <c r="Q73" s="24"/>
      <c r="R73" s="24"/>
      <c r="S73" s="24"/>
      <c r="T73" s="24">
        <v>3891300</v>
      </c>
      <c r="U73" s="24"/>
      <c r="V73" s="24"/>
      <c r="W73" s="24"/>
      <c r="X73" s="24"/>
      <c r="Y73" s="24"/>
      <c r="Z73" s="32">
        <f t="shared" si="0"/>
        <v>7793310</v>
      </c>
      <c r="AA73" s="33"/>
    </row>
    <row r="74" spans="1:27" ht="11.25" hidden="1" x14ac:dyDescent="0.2">
      <c r="A74" s="2">
        <v>64</v>
      </c>
      <c r="B74" s="2" t="s">
        <v>113</v>
      </c>
      <c r="C74" s="2" t="s">
        <v>124</v>
      </c>
      <c r="D74" s="2" t="s">
        <v>115</v>
      </c>
      <c r="E74" s="6" t="s">
        <v>167</v>
      </c>
      <c r="F74" s="2">
        <v>1</v>
      </c>
      <c r="G74" s="21"/>
      <c r="H74" s="22"/>
      <c r="I74" s="22"/>
      <c r="J74" s="22"/>
      <c r="K74" s="23"/>
      <c r="L74" s="23"/>
      <c r="M74" s="22">
        <v>6072570</v>
      </c>
      <c r="N74" s="24"/>
      <c r="O74" s="24"/>
      <c r="P74" s="24"/>
      <c r="Q74" s="24"/>
      <c r="R74" s="24"/>
      <c r="S74" s="24"/>
      <c r="T74" s="24"/>
      <c r="U74" s="24"/>
      <c r="V74" s="24"/>
      <c r="W74" s="24"/>
      <c r="X74" s="24"/>
      <c r="Y74" s="24"/>
      <c r="Z74" s="32">
        <f t="shared" si="0"/>
        <v>6072570</v>
      </c>
      <c r="AA74" s="33"/>
    </row>
    <row r="75" spans="1:27" ht="22.5" hidden="1" x14ac:dyDescent="0.2">
      <c r="A75" s="2">
        <v>65</v>
      </c>
      <c r="B75" s="2" t="s">
        <v>113</v>
      </c>
      <c r="C75" s="2" t="s">
        <v>125</v>
      </c>
      <c r="D75" s="2" t="s">
        <v>115</v>
      </c>
      <c r="E75" s="6" t="s">
        <v>126</v>
      </c>
      <c r="F75" s="2">
        <v>2</v>
      </c>
      <c r="G75" s="21"/>
      <c r="H75" s="22"/>
      <c r="I75" s="22"/>
      <c r="J75" s="22"/>
      <c r="K75" s="23"/>
      <c r="L75" s="23"/>
      <c r="M75" s="22">
        <v>2806020</v>
      </c>
      <c r="N75" s="24"/>
      <c r="O75" s="24"/>
      <c r="P75" s="24"/>
      <c r="Q75" s="24"/>
      <c r="R75" s="24"/>
      <c r="S75" s="24"/>
      <c r="T75" s="24"/>
      <c r="U75" s="24"/>
      <c r="V75" s="24"/>
      <c r="W75" s="24"/>
      <c r="X75" s="24">
        <v>2798549.18</v>
      </c>
      <c r="Y75" s="24"/>
      <c r="Z75" s="32">
        <f t="shared" si="0"/>
        <v>5604569.1799999997</v>
      </c>
      <c r="AA75" s="33"/>
    </row>
    <row r="76" spans="1:27" ht="22.5" hidden="1" x14ac:dyDescent="0.2">
      <c r="A76" s="2">
        <v>66</v>
      </c>
      <c r="B76" s="2" t="s">
        <v>113</v>
      </c>
      <c r="C76" s="2" t="s">
        <v>124</v>
      </c>
      <c r="D76" s="2" t="s">
        <v>115</v>
      </c>
      <c r="E76" s="6" t="s">
        <v>127</v>
      </c>
      <c r="F76" s="2">
        <v>1</v>
      </c>
      <c r="G76" s="21"/>
      <c r="H76" s="22"/>
      <c r="I76" s="22"/>
      <c r="J76" s="22"/>
      <c r="K76" s="23"/>
      <c r="L76" s="23"/>
      <c r="M76" s="22">
        <v>827050</v>
      </c>
      <c r="N76" s="24"/>
      <c r="O76" s="24"/>
      <c r="P76" s="24"/>
      <c r="Q76" s="24"/>
      <c r="R76" s="24"/>
      <c r="S76" s="24"/>
      <c r="T76" s="24"/>
      <c r="U76" s="24"/>
      <c r="V76" s="24"/>
      <c r="W76" s="24"/>
      <c r="X76" s="24"/>
      <c r="Y76" s="24"/>
      <c r="Z76" s="32">
        <f t="shared" ref="Z76:Z104" si="1">SUM(G76:Y76)</f>
        <v>827050</v>
      </c>
      <c r="AA76" s="33"/>
    </row>
    <row r="77" spans="1:27" ht="11.25" hidden="1" x14ac:dyDescent="0.2">
      <c r="A77" s="2">
        <v>67</v>
      </c>
      <c r="B77" s="2" t="s">
        <v>113</v>
      </c>
      <c r="C77" s="2" t="s">
        <v>124</v>
      </c>
      <c r="D77" s="2" t="s">
        <v>115</v>
      </c>
      <c r="E77" s="6" t="s">
        <v>128</v>
      </c>
      <c r="F77" s="2">
        <v>1</v>
      </c>
      <c r="G77" s="21"/>
      <c r="H77" s="22"/>
      <c r="I77" s="22"/>
      <c r="J77" s="22"/>
      <c r="K77" s="23"/>
      <c r="L77" s="23"/>
      <c r="M77" s="22"/>
      <c r="N77" s="24"/>
      <c r="O77" s="24"/>
      <c r="P77" s="24"/>
      <c r="Q77" s="24"/>
      <c r="R77" s="24"/>
      <c r="S77" s="24"/>
      <c r="T77" s="24"/>
      <c r="U77" s="24"/>
      <c r="V77" s="24"/>
      <c r="W77" s="24"/>
      <c r="X77" s="24">
        <v>1219512</v>
      </c>
      <c r="Y77" s="24"/>
      <c r="Z77" s="32">
        <f t="shared" si="1"/>
        <v>1219512</v>
      </c>
      <c r="AA77" s="33"/>
    </row>
    <row r="78" spans="1:27" ht="11.25" hidden="1" x14ac:dyDescent="0.2">
      <c r="A78" s="2">
        <v>68</v>
      </c>
      <c r="B78" s="2" t="s">
        <v>113</v>
      </c>
      <c r="C78" s="2" t="s">
        <v>124</v>
      </c>
      <c r="D78" s="2" t="s">
        <v>115</v>
      </c>
      <c r="E78" s="6" t="s">
        <v>129</v>
      </c>
      <c r="F78" s="2">
        <v>2</v>
      </c>
      <c r="G78" s="21"/>
      <c r="H78" s="22"/>
      <c r="I78" s="22"/>
      <c r="J78" s="22"/>
      <c r="K78" s="23">
        <v>7617190</v>
      </c>
      <c r="L78" s="23"/>
      <c r="M78" s="22">
        <v>13918240</v>
      </c>
      <c r="N78" s="24"/>
      <c r="O78" s="24"/>
      <c r="P78" s="24"/>
      <c r="Q78" s="24"/>
      <c r="R78" s="24"/>
      <c r="S78" s="24"/>
      <c r="T78" s="24">
        <v>11852400</v>
      </c>
      <c r="U78" s="24"/>
      <c r="V78" s="24"/>
      <c r="W78" s="24"/>
      <c r="X78" s="24"/>
      <c r="Y78" s="24"/>
      <c r="Z78" s="32">
        <f t="shared" si="1"/>
        <v>33387830</v>
      </c>
      <c r="AA78" s="33"/>
    </row>
    <row r="79" spans="1:27" ht="11.25" hidden="1" x14ac:dyDescent="0.2">
      <c r="A79" s="2">
        <v>69</v>
      </c>
      <c r="B79" s="2" t="s">
        <v>113</v>
      </c>
      <c r="C79" s="2" t="s">
        <v>124</v>
      </c>
      <c r="D79" s="2" t="s">
        <v>115</v>
      </c>
      <c r="E79" s="6" t="s">
        <v>130</v>
      </c>
      <c r="F79" s="2">
        <v>2</v>
      </c>
      <c r="G79" s="21"/>
      <c r="H79" s="22"/>
      <c r="I79" s="22"/>
      <c r="J79" s="22"/>
      <c r="K79" s="23">
        <v>7617190</v>
      </c>
      <c r="L79" s="23"/>
      <c r="M79" s="22">
        <v>13573140</v>
      </c>
      <c r="N79" s="24"/>
      <c r="O79" s="24"/>
      <c r="P79" s="24"/>
      <c r="Q79" s="24"/>
      <c r="R79" s="24"/>
      <c r="S79" s="24"/>
      <c r="T79" s="24">
        <v>11305000</v>
      </c>
      <c r="U79" s="24"/>
      <c r="V79" s="24"/>
      <c r="W79" s="24"/>
      <c r="X79" s="24"/>
      <c r="Y79" s="24"/>
      <c r="Z79" s="32">
        <f t="shared" si="1"/>
        <v>32495330</v>
      </c>
      <c r="AA79" s="33"/>
    </row>
    <row r="80" spans="1:27" ht="22.5" x14ac:dyDescent="0.2">
      <c r="A80" s="2">
        <v>70</v>
      </c>
      <c r="B80" s="2" t="s">
        <v>113</v>
      </c>
      <c r="C80" s="2" t="s">
        <v>124</v>
      </c>
      <c r="D80" s="2" t="s">
        <v>115</v>
      </c>
      <c r="E80" s="6" t="s">
        <v>131</v>
      </c>
      <c r="F80" s="2">
        <v>4</v>
      </c>
      <c r="G80" s="21"/>
      <c r="H80" s="22"/>
      <c r="I80" s="22"/>
      <c r="J80" s="22"/>
      <c r="K80" s="23"/>
      <c r="L80" s="23"/>
      <c r="M80" s="22"/>
      <c r="N80" s="24"/>
      <c r="O80" s="24"/>
      <c r="P80" s="24"/>
      <c r="Q80" s="24"/>
      <c r="R80" s="24"/>
      <c r="S80" s="24"/>
      <c r="T80" s="24"/>
      <c r="U80" s="24"/>
      <c r="V80" s="24"/>
      <c r="W80" s="24"/>
      <c r="X80" s="24"/>
      <c r="Y80" s="24"/>
      <c r="Z80" s="32">
        <f t="shared" si="1"/>
        <v>0</v>
      </c>
      <c r="AA80" s="33" t="s">
        <v>189</v>
      </c>
    </row>
    <row r="81" spans="1:27" ht="11.25" hidden="1" x14ac:dyDescent="0.2">
      <c r="A81" s="2">
        <v>71</v>
      </c>
      <c r="B81" s="2" t="s">
        <v>113</v>
      </c>
      <c r="C81" s="2" t="s">
        <v>124</v>
      </c>
      <c r="D81" s="2" t="s">
        <v>115</v>
      </c>
      <c r="E81" s="6" t="s">
        <v>132</v>
      </c>
      <c r="F81" s="2">
        <v>4</v>
      </c>
      <c r="G81" s="21"/>
      <c r="H81" s="22"/>
      <c r="I81" s="22"/>
      <c r="J81" s="22"/>
      <c r="K81" s="23">
        <v>12481672</v>
      </c>
      <c r="L81" s="23"/>
      <c r="M81" s="22">
        <v>22024520</v>
      </c>
      <c r="N81" s="24"/>
      <c r="O81" s="24"/>
      <c r="P81" s="24"/>
      <c r="Q81" s="24"/>
      <c r="R81" s="24"/>
      <c r="S81" s="24"/>
      <c r="T81" s="24">
        <v>18230800</v>
      </c>
      <c r="U81" s="24"/>
      <c r="V81" s="24"/>
      <c r="W81" s="24"/>
      <c r="X81" s="24"/>
      <c r="Y81" s="24"/>
      <c r="Z81" s="32">
        <f t="shared" si="1"/>
        <v>52736992</v>
      </c>
      <c r="AA81" s="33"/>
    </row>
    <row r="82" spans="1:27" ht="11.25" hidden="1" x14ac:dyDescent="0.2">
      <c r="A82" s="2">
        <v>72</v>
      </c>
      <c r="B82" s="2" t="s">
        <v>113</v>
      </c>
      <c r="C82" s="2" t="s">
        <v>124</v>
      </c>
      <c r="D82" s="2" t="s">
        <v>115</v>
      </c>
      <c r="E82" s="6" t="s">
        <v>133</v>
      </c>
      <c r="F82" s="2">
        <v>1</v>
      </c>
      <c r="G82" s="21"/>
      <c r="H82" s="22"/>
      <c r="I82" s="22"/>
      <c r="J82" s="22"/>
      <c r="K82" s="23"/>
      <c r="L82" s="23"/>
      <c r="M82" s="22">
        <v>7022190</v>
      </c>
      <c r="N82" s="24"/>
      <c r="O82" s="24"/>
      <c r="P82" s="24"/>
      <c r="Q82" s="24"/>
      <c r="R82" s="24"/>
      <c r="S82" s="24"/>
      <c r="T82" s="24">
        <v>6629490</v>
      </c>
      <c r="U82" s="24"/>
      <c r="V82" s="24"/>
      <c r="W82" s="24"/>
      <c r="X82" s="24"/>
      <c r="Y82" s="24"/>
      <c r="Z82" s="32">
        <f t="shared" si="1"/>
        <v>13651680</v>
      </c>
      <c r="AA82" s="33"/>
    </row>
    <row r="83" spans="1:27" ht="11.25" hidden="1" x14ac:dyDescent="0.2">
      <c r="A83" s="2">
        <v>73</v>
      </c>
      <c r="B83" s="2" t="s">
        <v>113</v>
      </c>
      <c r="C83" s="2" t="s">
        <v>124</v>
      </c>
      <c r="D83" s="2" t="s">
        <v>115</v>
      </c>
      <c r="E83" s="6" t="s">
        <v>134</v>
      </c>
      <c r="F83" s="2">
        <v>2</v>
      </c>
      <c r="G83" s="21"/>
      <c r="H83" s="22"/>
      <c r="I83" s="22"/>
      <c r="J83" s="22">
        <v>945600</v>
      </c>
      <c r="K83" s="23"/>
      <c r="L83" s="23"/>
      <c r="M83" s="22">
        <v>1939700</v>
      </c>
      <c r="N83" s="24"/>
      <c r="O83" s="24"/>
      <c r="P83" s="24"/>
      <c r="Q83" s="24"/>
      <c r="R83" s="24"/>
      <c r="S83" s="24"/>
      <c r="T83" s="24"/>
      <c r="U83" s="24"/>
      <c r="V83" s="24"/>
      <c r="W83" s="24"/>
      <c r="X83" s="24"/>
      <c r="Y83" s="24"/>
      <c r="Z83" s="32">
        <f t="shared" si="1"/>
        <v>2885300</v>
      </c>
      <c r="AA83" s="33"/>
    </row>
    <row r="84" spans="1:27" ht="22.5" hidden="1" x14ac:dyDescent="0.2">
      <c r="A84" s="2">
        <v>74</v>
      </c>
      <c r="B84" s="2" t="s">
        <v>113</v>
      </c>
      <c r="C84" s="2" t="s">
        <v>124</v>
      </c>
      <c r="D84" s="2" t="s">
        <v>115</v>
      </c>
      <c r="E84" s="6" t="s">
        <v>135</v>
      </c>
      <c r="F84" s="2">
        <v>2</v>
      </c>
      <c r="G84" s="21"/>
      <c r="H84" s="22"/>
      <c r="I84" s="22"/>
      <c r="J84" s="22"/>
      <c r="K84" s="23">
        <v>7063126</v>
      </c>
      <c r="L84" s="23"/>
      <c r="M84" s="22">
        <v>7373240</v>
      </c>
      <c r="N84" s="24"/>
      <c r="O84" s="24"/>
      <c r="P84" s="24"/>
      <c r="Q84" s="24"/>
      <c r="R84" s="24"/>
      <c r="S84" s="24"/>
      <c r="T84" s="24">
        <v>6735400</v>
      </c>
      <c r="U84" s="24"/>
      <c r="V84" s="24"/>
      <c r="W84" s="24"/>
      <c r="X84" s="24"/>
      <c r="Y84" s="24"/>
      <c r="Z84" s="32">
        <f t="shared" si="1"/>
        <v>21171766</v>
      </c>
      <c r="AA84" s="33"/>
    </row>
    <row r="85" spans="1:27" ht="11.25" hidden="1" x14ac:dyDescent="0.2">
      <c r="A85" s="2">
        <v>75</v>
      </c>
      <c r="B85" s="2" t="s">
        <v>113</v>
      </c>
      <c r="C85" s="2" t="s">
        <v>124</v>
      </c>
      <c r="D85" s="2" t="s">
        <v>115</v>
      </c>
      <c r="E85" s="6" t="s">
        <v>136</v>
      </c>
      <c r="F85" s="2">
        <v>4</v>
      </c>
      <c r="G85" s="21"/>
      <c r="H85" s="22"/>
      <c r="I85" s="22"/>
      <c r="J85" s="22"/>
      <c r="K85" s="23">
        <v>12172272</v>
      </c>
      <c r="L85" s="23"/>
      <c r="M85" s="22">
        <v>13485080</v>
      </c>
      <c r="N85" s="24"/>
      <c r="O85" s="24"/>
      <c r="P85" s="24"/>
      <c r="Q85" s="24"/>
      <c r="R85" s="24"/>
      <c r="S85" s="24"/>
      <c r="T85" s="24">
        <v>11409720</v>
      </c>
      <c r="U85" s="24"/>
      <c r="V85" s="24"/>
      <c r="W85" s="24"/>
      <c r="X85" s="24"/>
      <c r="Y85" s="24"/>
      <c r="Z85" s="32">
        <f t="shared" si="1"/>
        <v>37067072</v>
      </c>
      <c r="AA85" s="33"/>
    </row>
    <row r="86" spans="1:27" ht="11.25" hidden="1" x14ac:dyDescent="0.2">
      <c r="A86" s="2">
        <v>76</v>
      </c>
      <c r="B86" s="2" t="s">
        <v>113</v>
      </c>
      <c r="C86" s="2" t="s">
        <v>8</v>
      </c>
      <c r="D86" s="2" t="s">
        <v>115</v>
      </c>
      <c r="E86" s="6" t="s">
        <v>137</v>
      </c>
      <c r="F86" s="2">
        <v>2</v>
      </c>
      <c r="G86" s="21"/>
      <c r="H86" s="22"/>
      <c r="I86" s="22"/>
      <c r="J86" s="22"/>
      <c r="K86" s="23">
        <v>6732782</v>
      </c>
      <c r="L86" s="23"/>
      <c r="M86" s="22">
        <v>9286760</v>
      </c>
      <c r="N86" s="24"/>
      <c r="O86" s="24"/>
      <c r="P86" s="24"/>
      <c r="Q86" s="24"/>
      <c r="R86" s="24"/>
      <c r="S86" s="24"/>
      <c r="T86" s="24">
        <v>7973000</v>
      </c>
      <c r="U86" s="24"/>
      <c r="V86" s="24"/>
      <c r="W86" s="24"/>
      <c r="X86" s="24"/>
      <c r="Y86" s="24"/>
      <c r="Z86" s="32">
        <f t="shared" si="1"/>
        <v>23992542</v>
      </c>
      <c r="AA86" s="33"/>
    </row>
    <row r="87" spans="1:27" ht="11.25" hidden="1" x14ac:dyDescent="0.2">
      <c r="A87" s="2">
        <v>77</v>
      </c>
      <c r="B87" s="2" t="s">
        <v>113</v>
      </c>
      <c r="C87" s="2" t="s">
        <v>8</v>
      </c>
      <c r="D87" s="2" t="s">
        <v>115</v>
      </c>
      <c r="E87" s="6" t="s">
        <v>138</v>
      </c>
      <c r="F87" s="2">
        <v>1</v>
      </c>
      <c r="G87" s="21"/>
      <c r="H87" s="22"/>
      <c r="I87" s="22"/>
      <c r="J87" s="22"/>
      <c r="K87" s="23"/>
      <c r="L87" s="23"/>
      <c r="M87" s="22">
        <v>5237190</v>
      </c>
      <c r="N87" s="24"/>
      <c r="O87" s="24"/>
      <c r="P87" s="24"/>
      <c r="Q87" s="24"/>
      <c r="R87" s="24"/>
      <c r="S87" s="24"/>
      <c r="T87" s="24">
        <v>4498200</v>
      </c>
      <c r="U87" s="24"/>
      <c r="V87" s="24"/>
      <c r="W87" s="24"/>
      <c r="X87" s="24"/>
      <c r="Y87" s="24"/>
      <c r="Z87" s="32">
        <f t="shared" si="1"/>
        <v>9735390</v>
      </c>
      <c r="AA87" s="33"/>
    </row>
    <row r="88" spans="1:27" ht="22.5" hidden="1" x14ac:dyDescent="0.2">
      <c r="A88" s="2">
        <v>78</v>
      </c>
      <c r="B88" s="2" t="s">
        <v>113</v>
      </c>
      <c r="C88" s="2" t="s">
        <v>124</v>
      </c>
      <c r="D88" s="2" t="s">
        <v>115</v>
      </c>
      <c r="E88" s="6" t="s">
        <v>139</v>
      </c>
      <c r="F88" s="2">
        <v>2</v>
      </c>
      <c r="G88" s="21"/>
      <c r="H88" s="22"/>
      <c r="I88" s="22"/>
      <c r="J88" s="22"/>
      <c r="K88" s="23"/>
      <c r="L88" s="23"/>
      <c r="M88" s="22">
        <v>4526760</v>
      </c>
      <c r="N88" s="24"/>
      <c r="O88" s="24"/>
      <c r="P88" s="24"/>
      <c r="Q88" s="24"/>
      <c r="R88" s="24"/>
      <c r="S88" s="24"/>
      <c r="T88" s="24"/>
      <c r="U88" s="24"/>
      <c r="V88" s="24"/>
      <c r="W88" s="24"/>
      <c r="X88" s="24">
        <v>2538220.02</v>
      </c>
      <c r="Y88" s="24"/>
      <c r="Z88" s="32">
        <f t="shared" si="1"/>
        <v>7064980.0199999996</v>
      </c>
      <c r="AA88" s="33"/>
    </row>
    <row r="89" spans="1:27" ht="22.5" hidden="1" x14ac:dyDescent="0.2">
      <c r="A89" s="2">
        <v>79</v>
      </c>
      <c r="B89" s="2" t="s">
        <v>113</v>
      </c>
      <c r="C89" s="2" t="s">
        <v>140</v>
      </c>
      <c r="D89" s="2" t="s">
        <v>115</v>
      </c>
      <c r="E89" s="6" t="s">
        <v>141</v>
      </c>
      <c r="F89" s="2">
        <v>1</v>
      </c>
      <c r="G89" s="21"/>
      <c r="H89" s="22"/>
      <c r="I89" s="22"/>
      <c r="J89" s="22"/>
      <c r="K89" s="23">
        <v>2109275</v>
      </c>
      <c r="L89" s="23"/>
      <c r="M89" s="22">
        <v>2171750</v>
      </c>
      <c r="N89" s="24"/>
      <c r="O89" s="24"/>
      <c r="P89" s="24"/>
      <c r="Q89" s="24"/>
      <c r="R89" s="24"/>
      <c r="S89" s="24"/>
      <c r="T89" s="24">
        <v>2118200</v>
      </c>
      <c r="U89" s="24"/>
      <c r="V89" s="24"/>
      <c r="W89" s="24"/>
      <c r="X89" s="24"/>
      <c r="Y89" s="24"/>
      <c r="Z89" s="32">
        <f t="shared" si="1"/>
        <v>6399225</v>
      </c>
      <c r="AA89" s="33"/>
    </row>
    <row r="90" spans="1:27" ht="33.75" hidden="1" x14ac:dyDescent="0.2">
      <c r="A90" s="2">
        <v>80</v>
      </c>
      <c r="B90" s="2" t="s">
        <v>113</v>
      </c>
      <c r="C90" s="2" t="s">
        <v>142</v>
      </c>
      <c r="D90" s="2" t="s">
        <v>115</v>
      </c>
      <c r="E90" s="6" t="s">
        <v>143</v>
      </c>
      <c r="F90" s="2">
        <v>2</v>
      </c>
      <c r="G90" s="21"/>
      <c r="H90" s="22"/>
      <c r="I90" s="22"/>
      <c r="J90" s="22"/>
      <c r="K90" s="23"/>
      <c r="L90" s="23"/>
      <c r="M90" s="22">
        <v>13111420</v>
      </c>
      <c r="N90" s="24"/>
      <c r="O90" s="24"/>
      <c r="P90" s="24"/>
      <c r="Q90" s="24"/>
      <c r="R90" s="24"/>
      <c r="S90" s="24"/>
      <c r="T90" s="24">
        <v>10757600</v>
      </c>
      <c r="U90" s="24"/>
      <c r="V90" s="24"/>
      <c r="W90" s="24"/>
      <c r="X90" s="24"/>
      <c r="Y90" s="24"/>
      <c r="Z90" s="32">
        <f t="shared" si="1"/>
        <v>23869020</v>
      </c>
      <c r="AA90" s="33"/>
    </row>
    <row r="91" spans="1:27" ht="22.5" hidden="1" x14ac:dyDescent="0.2">
      <c r="A91" s="2">
        <v>81</v>
      </c>
      <c r="B91" s="2" t="s">
        <v>113</v>
      </c>
      <c r="C91" s="2" t="s">
        <v>140</v>
      </c>
      <c r="D91" s="2" t="s">
        <v>115</v>
      </c>
      <c r="E91" s="6" t="s">
        <v>144</v>
      </c>
      <c r="F91" s="2">
        <v>2</v>
      </c>
      <c r="G91" s="21"/>
      <c r="H91" s="22"/>
      <c r="I91" s="22"/>
      <c r="J91" s="22"/>
      <c r="K91" s="23"/>
      <c r="L91" s="23"/>
      <c r="M91" s="22">
        <v>10310160</v>
      </c>
      <c r="N91" s="24"/>
      <c r="O91" s="24"/>
      <c r="P91" s="24"/>
      <c r="Q91" s="24"/>
      <c r="R91" s="24"/>
      <c r="S91" s="24"/>
      <c r="T91" s="24">
        <v>8853600</v>
      </c>
      <c r="U91" s="24"/>
      <c r="V91" s="24"/>
      <c r="W91" s="24"/>
      <c r="X91" s="24"/>
      <c r="Y91" s="24"/>
      <c r="Z91" s="32">
        <f t="shared" si="1"/>
        <v>19163760</v>
      </c>
      <c r="AA91" s="33"/>
    </row>
    <row r="92" spans="1:27" ht="22.5" hidden="1" x14ac:dyDescent="0.2">
      <c r="A92" s="2">
        <v>82</v>
      </c>
      <c r="B92" s="2" t="s">
        <v>113</v>
      </c>
      <c r="C92" s="2" t="s">
        <v>140</v>
      </c>
      <c r="D92" s="2" t="s">
        <v>115</v>
      </c>
      <c r="E92" s="6" t="s">
        <v>145</v>
      </c>
      <c r="F92" s="2">
        <v>2</v>
      </c>
      <c r="G92" s="21"/>
      <c r="H92" s="22"/>
      <c r="I92" s="22"/>
      <c r="J92" s="22"/>
      <c r="K92" s="23"/>
      <c r="L92" s="23"/>
      <c r="M92" s="22">
        <v>5788160</v>
      </c>
      <c r="N92" s="24"/>
      <c r="O92" s="24"/>
      <c r="P92" s="24"/>
      <c r="Q92" s="24"/>
      <c r="R92" s="24"/>
      <c r="S92" s="24"/>
      <c r="T92" s="24">
        <v>4403000</v>
      </c>
      <c r="U92" s="24"/>
      <c r="V92" s="24"/>
      <c r="W92" s="24"/>
      <c r="X92" s="24"/>
      <c r="Y92" s="24"/>
      <c r="Z92" s="32">
        <f t="shared" si="1"/>
        <v>10191160</v>
      </c>
      <c r="AA92" s="33"/>
    </row>
    <row r="93" spans="1:27" ht="33.75" hidden="1" x14ac:dyDescent="0.2">
      <c r="A93" s="2">
        <v>83</v>
      </c>
      <c r="B93" s="2" t="s">
        <v>113</v>
      </c>
      <c r="C93" s="2" t="s">
        <v>140</v>
      </c>
      <c r="D93" s="2" t="s">
        <v>115</v>
      </c>
      <c r="E93" s="6" t="s">
        <v>146</v>
      </c>
      <c r="F93" s="2">
        <v>1</v>
      </c>
      <c r="G93" s="21"/>
      <c r="H93" s="22"/>
      <c r="I93" s="22"/>
      <c r="J93" s="22"/>
      <c r="K93" s="23"/>
      <c r="L93" s="23"/>
      <c r="M93" s="22">
        <v>3994830</v>
      </c>
      <c r="N93" s="24"/>
      <c r="O93" s="24"/>
      <c r="P93" s="24"/>
      <c r="Q93" s="24"/>
      <c r="R93" s="24"/>
      <c r="S93" s="24"/>
      <c r="T93" s="24">
        <v>3546200</v>
      </c>
      <c r="U93" s="24"/>
      <c r="V93" s="24"/>
      <c r="W93" s="24"/>
      <c r="X93" s="24"/>
      <c r="Y93" s="24"/>
      <c r="Z93" s="32">
        <f t="shared" si="1"/>
        <v>7541030</v>
      </c>
      <c r="AA93" s="33"/>
    </row>
    <row r="94" spans="1:27" ht="22.5" hidden="1" x14ac:dyDescent="0.2">
      <c r="A94" s="2">
        <v>84</v>
      </c>
      <c r="B94" s="2" t="s">
        <v>113</v>
      </c>
      <c r="C94" s="2" t="s">
        <v>147</v>
      </c>
      <c r="D94" s="2" t="s">
        <v>115</v>
      </c>
      <c r="E94" s="6" t="s">
        <v>148</v>
      </c>
      <c r="F94" s="2">
        <v>2</v>
      </c>
      <c r="G94" s="21"/>
      <c r="H94" s="22"/>
      <c r="I94" s="22"/>
      <c r="J94" s="22"/>
      <c r="K94" s="23"/>
      <c r="L94" s="23"/>
      <c r="M94" s="22">
        <v>3665200</v>
      </c>
      <c r="N94" s="24"/>
      <c r="O94" s="24"/>
      <c r="P94" s="24"/>
      <c r="Q94" s="24"/>
      <c r="R94" s="24"/>
      <c r="S94" s="24"/>
      <c r="T94" s="24"/>
      <c r="U94" s="24"/>
      <c r="V94" s="24"/>
      <c r="W94" s="24"/>
      <c r="X94" s="24">
        <v>3138801.12</v>
      </c>
      <c r="Y94" s="24"/>
      <c r="Z94" s="32">
        <f t="shared" si="1"/>
        <v>6804001.1200000001</v>
      </c>
      <c r="AA94" s="33"/>
    </row>
    <row r="95" spans="1:27" ht="11.25" hidden="1" x14ac:dyDescent="0.2">
      <c r="A95" s="2">
        <v>85</v>
      </c>
      <c r="B95" s="2" t="s">
        <v>113</v>
      </c>
      <c r="C95" s="2" t="s">
        <v>147</v>
      </c>
      <c r="D95" s="2" t="s">
        <v>115</v>
      </c>
      <c r="E95" s="6" t="s">
        <v>149</v>
      </c>
      <c r="F95" s="2">
        <v>1</v>
      </c>
      <c r="G95" s="21"/>
      <c r="H95" s="22"/>
      <c r="I95" s="22"/>
      <c r="J95" s="22"/>
      <c r="K95" s="23"/>
      <c r="L95" s="23"/>
      <c r="M95" s="22">
        <v>4161430</v>
      </c>
      <c r="N95" s="24"/>
      <c r="O95" s="24"/>
      <c r="P95" s="24"/>
      <c r="Q95" s="24"/>
      <c r="R95" s="24"/>
      <c r="S95" s="24"/>
      <c r="T95" s="24">
        <v>3367700</v>
      </c>
      <c r="U95" s="24"/>
      <c r="V95" s="24"/>
      <c r="W95" s="24"/>
      <c r="X95" s="24"/>
      <c r="Y95" s="24"/>
      <c r="Z95" s="32">
        <f t="shared" si="1"/>
        <v>7529130</v>
      </c>
      <c r="AA95" s="33"/>
    </row>
    <row r="96" spans="1:27" ht="11.25" hidden="1" x14ac:dyDescent="0.2">
      <c r="A96" s="2">
        <v>86</v>
      </c>
      <c r="B96" s="2" t="s">
        <v>113</v>
      </c>
      <c r="C96" s="2" t="s">
        <v>147</v>
      </c>
      <c r="D96" s="2" t="s">
        <v>115</v>
      </c>
      <c r="E96" s="6" t="s">
        <v>150</v>
      </c>
      <c r="F96" s="2">
        <v>1</v>
      </c>
      <c r="G96" s="21"/>
      <c r="H96" s="22"/>
      <c r="I96" s="22"/>
      <c r="J96" s="22"/>
      <c r="K96" s="23"/>
      <c r="L96" s="23"/>
      <c r="M96" s="22">
        <v>1756440</v>
      </c>
      <c r="N96" s="24"/>
      <c r="O96" s="24"/>
      <c r="P96" s="24"/>
      <c r="Q96" s="24"/>
      <c r="R96" s="24"/>
      <c r="S96" s="24"/>
      <c r="T96" s="24">
        <v>1689800</v>
      </c>
      <c r="U96" s="24"/>
      <c r="V96" s="24"/>
      <c r="W96" s="24"/>
      <c r="X96" s="24"/>
      <c r="Y96" s="24"/>
      <c r="Z96" s="32">
        <f t="shared" si="1"/>
        <v>3446240</v>
      </c>
      <c r="AA96" s="33"/>
    </row>
    <row r="97" spans="1:27" ht="11.25" hidden="1" x14ac:dyDescent="0.2">
      <c r="A97" s="2">
        <v>87</v>
      </c>
      <c r="B97" s="2" t="s">
        <v>113</v>
      </c>
      <c r="C97" s="2" t="s">
        <v>147</v>
      </c>
      <c r="D97" s="2" t="s">
        <v>115</v>
      </c>
      <c r="E97" s="6" t="s">
        <v>141</v>
      </c>
      <c r="F97" s="2">
        <v>1</v>
      </c>
      <c r="G97" s="21"/>
      <c r="H97" s="22"/>
      <c r="I97" s="22"/>
      <c r="J97" s="22"/>
      <c r="K97" s="23">
        <v>3272024</v>
      </c>
      <c r="L97" s="23"/>
      <c r="M97" s="22">
        <v>3347470</v>
      </c>
      <c r="N97" s="24"/>
      <c r="O97" s="24"/>
      <c r="P97" s="24">
        <v>3270516</v>
      </c>
      <c r="Q97" s="24"/>
      <c r="R97" s="24">
        <v>1460249</v>
      </c>
      <c r="S97" s="24"/>
      <c r="T97" s="24">
        <v>3332000</v>
      </c>
      <c r="U97" s="24"/>
      <c r="V97" s="24"/>
      <c r="W97" s="24"/>
      <c r="X97" s="24"/>
      <c r="Y97" s="24"/>
      <c r="Z97" s="32">
        <f t="shared" si="1"/>
        <v>14682259</v>
      </c>
      <c r="AA97" s="33"/>
    </row>
    <row r="98" spans="1:27" ht="11.25" hidden="1" x14ac:dyDescent="0.2">
      <c r="A98" s="2">
        <v>88</v>
      </c>
      <c r="B98" s="2" t="s">
        <v>113</v>
      </c>
      <c r="C98" s="2" t="s">
        <v>147</v>
      </c>
      <c r="D98" s="2" t="s">
        <v>115</v>
      </c>
      <c r="E98" s="6" t="s">
        <v>151</v>
      </c>
      <c r="F98" s="2">
        <v>1</v>
      </c>
      <c r="G98" s="21"/>
      <c r="H98" s="22"/>
      <c r="I98" s="22"/>
      <c r="J98" s="22"/>
      <c r="K98" s="23"/>
      <c r="L98" s="23"/>
      <c r="M98" s="22">
        <v>4758810</v>
      </c>
      <c r="N98" s="24"/>
      <c r="O98" s="24"/>
      <c r="P98" s="24"/>
      <c r="Q98" s="24"/>
      <c r="R98" s="24"/>
      <c r="S98" s="24"/>
      <c r="T98" s="24">
        <v>4046000</v>
      </c>
      <c r="U98" s="24"/>
      <c r="V98" s="24"/>
      <c r="W98" s="24"/>
      <c r="X98" s="24"/>
      <c r="Y98" s="24"/>
      <c r="Z98" s="32">
        <f t="shared" si="1"/>
        <v>8804810</v>
      </c>
      <c r="AA98" s="33"/>
    </row>
    <row r="99" spans="1:27" ht="11.25" x14ac:dyDescent="0.2">
      <c r="A99" s="2">
        <v>89</v>
      </c>
      <c r="B99" s="2" t="s">
        <v>113</v>
      </c>
      <c r="C99" s="2" t="s">
        <v>152</v>
      </c>
      <c r="D99" s="2" t="s">
        <v>153</v>
      </c>
      <c r="E99" s="6" t="s">
        <v>154</v>
      </c>
      <c r="F99" s="2">
        <v>2</v>
      </c>
      <c r="G99" s="21"/>
      <c r="H99" s="22"/>
      <c r="I99" s="22"/>
      <c r="J99" s="22"/>
      <c r="K99" s="23"/>
      <c r="L99" s="23"/>
      <c r="M99" s="22"/>
      <c r="N99" s="24"/>
      <c r="O99" s="24"/>
      <c r="P99" s="24"/>
      <c r="Q99" s="24"/>
      <c r="R99" s="24"/>
      <c r="S99" s="24"/>
      <c r="T99" s="24"/>
      <c r="U99" s="24"/>
      <c r="V99" s="24"/>
      <c r="W99" s="24"/>
      <c r="X99" s="24"/>
      <c r="Y99" s="24"/>
      <c r="Z99" s="32">
        <f t="shared" si="1"/>
        <v>0</v>
      </c>
      <c r="AA99" s="33" t="s">
        <v>189</v>
      </c>
    </row>
    <row r="100" spans="1:27" ht="11.25" x14ac:dyDescent="0.2">
      <c r="A100" s="2">
        <v>90</v>
      </c>
      <c r="B100" s="2" t="s">
        <v>113</v>
      </c>
      <c r="C100" s="2" t="s">
        <v>152</v>
      </c>
      <c r="D100" s="2" t="s">
        <v>153</v>
      </c>
      <c r="E100" s="6" t="s">
        <v>155</v>
      </c>
      <c r="F100" s="2">
        <v>2</v>
      </c>
      <c r="G100" s="21"/>
      <c r="H100" s="22"/>
      <c r="I100" s="22"/>
      <c r="J100" s="22"/>
      <c r="K100" s="23"/>
      <c r="L100" s="23"/>
      <c r="M100" s="22"/>
      <c r="N100" s="24"/>
      <c r="O100" s="24"/>
      <c r="P100" s="24"/>
      <c r="Q100" s="24"/>
      <c r="R100" s="24"/>
      <c r="S100" s="24"/>
      <c r="T100" s="24"/>
      <c r="U100" s="24"/>
      <c r="V100" s="24"/>
      <c r="W100" s="24"/>
      <c r="X100" s="24"/>
      <c r="Y100" s="24"/>
      <c r="Z100" s="32">
        <f t="shared" si="1"/>
        <v>0</v>
      </c>
      <c r="AA100" s="33" t="s">
        <v>189</v>
      </c>
    </row>
    <row r="101" spans="1:27" ht="11.25" x14ac:dyDescent="0.2">
      <c r="A101" s="2">
        <v>91</v>
      </c>
      <c r="B101" s="2" t="s">
        <v>113</v>
      </c>
      <c r="C101" s="2" t="s">
        <v>152</v>
      </c>
      <c r="D101" s="2" t="s">
        <v>153</v>
      </c>
      <c r="E101" s="6" t="s">
        <v>156</v>
      </c>
      <c r="F101" s="2">
        <v>8</v>
      </c>
      <c r="G101" s="21"/>
      <c r="H101" s="22"/>
      <c r="I101" s="22"/>
      <c r="J101" s="22"/>
      <c r="K101" s="23"/>
      <c r="L101" s="23"/>
      <c r="M101" s="22"/>
      <c r="N101" s="24"/>
      <c r="O101" s="24"/>
      <c r="P101" s="24"/>
      <c r="Q101" s="24"/>
      <c r="R101" s="24"/>
      <c r="S101" s="24"/>
      <c r="T101" s="24"/>
      <c r="U101" s="24"/>
      <c r="V101" s="24"/>
      <c r="W101" s="24"/>
      <c r="X101" s="24"/>
      <c r="Y101" s="24"/>
      <c r="Z101" s="32">
        <f t="shared" si="1"/>
        <v>0</v>
      </c>
      <c r="AA101" s="33" t="s">
        <v>189</v>
      </c>
    </row>
    <row r="102" spans="1:27" ht="11.25" x14ac:dyDescent="0.2">
      <c r="A102" s="2">
        <v>92</v>
      </c>
      <c r="B102" s="2" t="s">
        <v>113</v>
      </c>
      <c r="C102" s="2" t="s">
        <v>152</v>
      </c>
      <c r="D102" s="2" t="s">
        <v>153</v>
      </c>
      <c r="E102" s="6" t="s">
        <v>157</v>
      </c>
      <c r="F102" s="2">
        <v>8</v>
      </c>
      <c r="G102" s="21"/>
      <c r="H102" s="22"/>
      <c r="I102" s="22"/>
      <c r="J102" s="22"/>
      <c r="K102" s="23"/>
      <c r="L102" s="23"/>
      <c r="M102" s="22"/>
      <c r="N102" s="24"/>
      <c r="O102" s="24"/>
      <c r="P102" s="24"/>
      <c r="Q102" s="24"/>
      <c r="R102" s="24"/>
      <c r="S102" s="24"/>
      <c r="T102" s="24"/>
      <c r="U102" s="24"/>
      <c r="V102" s="24"/>
      <c r="W102" s="24"/>
      <c r="X102" s="24"/>
      <c r="Y102" s="24"/>
      <c r="Z102" s="32">
        <f t="shared" si="1"/>
        <v>0</v>
      </c>
      <c r="AA102" s="33" t="s">
        <v>189</v>
      </c>
    </row>
    <row r="103" spans="1:27" ht="22.5" hidden="1" x14ac:dyDescent="0.2">
      <c r="A103" s="2">
        <v>93</v>
      </c>
      <c r="B103" s="2" t="s">
        <v>158</v>
      </c>
      <c r="C103" s="2" t="s">
        <v>159</v>
      </c>
      <c r="D103" s="2" t="s">
        <v>160</v>
      </c>
      <c r="E103" s="6" t="s">
        <v>161</v>
      </c>
      <c r="F103" s="2">
        <v>1</v>
      </c>
      <c r="G103" s="21">
        <v>9349830</v>
      </c>
      <c r="H103" s="22"/>
      <c r="I103" s="22">
        <v>11324635</v>
      </c>
      <c r="J103" s="22"/>
      <c r="K103" s="23"/>
      <c r="L103" s="23"/>
      <c r="M103" s="22"/>
      <c r="N103" s="24"/>
      <c r="O103" s="24">
        <v>9370774</v>
      </c>
      <c r="P103" s="24"/>
      <c r="Q103" s="24">
        <v>11324516</v>
      </c>
      <c r="R103" s="24"/>
      <c r="S103" s="24"/>
      <c r="T103" s="24"/>
      <c r="U103" s="24"/>
      <c r="V103" s="24"/>
      <c r="W103" s="24"/>
      <c r="X103" s="24"/>
      <c r="Y103" s="24"/>
      <c r="Z103" s="32">
        <f t="shared" si="1"/>
        <v>41369755</v>
      </c>
      <c r="AA103" s="33"/>
    </row>
    <row r="104" spans="1:27" ht="22.5" hidden="1" x14ac:dyDescent="0.2">
      <c r="A104" s="2">
        <v>94</v>
      </c>
      <c r="B104" s="2" t="s">
        <v>158</v>
      </c>
      <c r="C104" s="2" t="s">
        <v>159</v>
      </c>
      <c r="D104" s="2" t="s">
        <v>160</v>
      </c>
      <c r="E104" s="6" t="s">
        <v>162</v>
      </c>
      <c r="F104" s="2">
        <v>1</v>
      </c>
      <c r="G104" s="21"/>
      <c r="H104" s="22"/>
      <c r="I104" s="22"/>
      <c r="J104" s="22"/>
      <c r="K104" s="23"/>
      <c r="L104" s="23"/>
      <c r="M104" s="22"/>
      <c r="N104" s="24"/>
      <c r="O104" s="24">
        <v>7282443</v>
      </c>
      <c r="P104" s="24"/>
      <c r="Q104" s="24"/>
      <c r="R104" s="24"/>
      <c r="S104" s="24"/>
      <c r="T104" s="24"/>
      <c r="U104" s="24"/>
      <c r="V104" s="24"/>
      <c r="W104" s="24"/>
      <c r="X104" s="24"/>
      <c r="Y104" s="24"/>
      <c r="Z104" s="32">
        <f t="shared" si="1"/>
        <v>7282443</v>
      </c>
      <c r="AA104" s="33"/>
    </row>
    <row r="105" spans="1:27" ht="10.5" hidden="1" customHeight="1" x14ac:dyDescent="0.2">
      <c r="A105" s="4"/>
      <c r="B105" s="4"/>
      <c r="C105" s="4"/>
      <c r="D105" s="4"/>
      <c r="E105" s="4"/>
      <c r="F105" s="4"/>
      <c r="G105" s="31">
        <f>SUM(G11:G104)</f>
        <v>100998870</v>
      </c>
      <c r="H105" s="31">
        <f t="shared" ref="H105:Y105" si="2">SUM(H11:H104)</f>
        <v>17037849</v>
      </c>
      <c r="I105" s="31">
        <f t="shared" si="2"/>
        <v>11324635</v>
      </c>
      <c r="J105" s="31">
        <f t="shared" si="2"/>
        <v>50137627</v>
      </c>
      <c r="K105" s="31">
        <f t="shared" si="2"/>
        <v>202066760</v>
      </c>
      <c r="L105" s="31">
        <f t="shared" si="2"/>
        <v>130602500</v>
      </c>
      <c r="M105" s="31">
        <f t="shared" si="2"/>
        <v>267062180</v>
      </c>
      <c r="N105" s="31">
        <f t="shared" si="2"/>
        <v>11067000</v>
      </c>
      <c r="O105" s="31">
        <f t="shared" si="2"/>
        <v>213185049</v>
      </c>
      <c r="P105" s="31">
        <f t="shared" si="2"/>
        <v>135255742</v>
      </c>
      <c r="Q105" s="31">
        <f t="shared" si="2"/>
        <v>122579758</v>
      </c>
      <c r="R105" s="31">
        <f t="shared" si="2"/>
        <v>96193055</v>
      </c>
      <c r="S105" s="31">
        <f t="shared" si="2"/>
        <v>13532680</v>
      </c>
      <c r="T105" s="31">
        <f t="shared" si="2"/>
        <v>456447110</v>
      </c>
      <c r="U105" s="31">
        <f t="shared" si="2"/>
        <v>262395000</v>
      </c>
      <c r="V105" s="31">
        <f t="shared" si="2"/>
        <v>21063000</v>
      </c>
      <c r="W105" s="31">
        <f t="shared" si="2"/>
        <v>49669806.269999996</v>
      </c>
      <c r="X105" s="31">
        <f t="shared" si="2"/>
        <v>147708676.22000003</v>
      </c>
      <c r="Y105" s="31">
        <f t="shared" si="2"/>
        <v>102923100</v>
      </c>
    </row>
    <row r="106" spans="1:27" ht="10.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7" ht="10.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7" ht="10.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7" ht="10.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7" ht="10.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7" ht="10.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7" ht="10.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0.5" customHeight="1" x14ac:dyDescent="0.2">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sheetData>
  <autoFilter ref="A9:AA105">
    <filterColumn colId="26">
      <customFilters>
        <customFilter operator="notEqual" val=" "/>
      </customFilters>
    </filterColumn>
  </autoFilter>
  <mergeCells count="33">
    <mergeCell ref="Y9:Y10"/>
    <mergeCell ref="Z9:Z10"/>
    <mergeCell ref="AA9:AA10"/>
    <mergeCell ref="S9:S10"/>
    <mergeCell ref="T9:T10"/>
    <mergeCell ref="U9:U10"/>
    <mergeCell ref="V9:V10"/>
    <mergeCell ref="W9:W10"/>
    <mergeCell ref="X9:X10"/>
    <mergeCell ref="R9:R10"/>
    <mergeCell ref="G9:G10"/>
    <mergeCell ref="H9:H10"/>
    <mergeCell ref="I9:I10"/>
    <mergeCell ref="J9:J10"/>
    <mergeCell ref="K9:K10"/>
    <mergeCell ref="L9:L10"/>
    <mergeCell ref="M9:M10"/>
    <mergeCell ref="N9:N10"/>
    <mergeCell ref="O9:O10"/>
    <mergeCell ref="P9:P10"/>
    <mergeCell ref="Q9:Q10"/>
    <mergeCell ref="F9:F10"/>
    <mergeCell ref="A1:B6"/>
    <mergeCell ref="C2:M2"/>
    <mergeCell ref="C3:M3"/>
    <mergeCell ref="C4:M4"/>
    <mergeCell ref="C5:M5"/>
    <mergeCell ref="C6:M6"/>
    <mergeCell ref="A9:A10"/>
    <mergeCell ref="B9:B10"/>
    <mergeCell ref="C9:C10"/>
    <mergeCell ref="D9:D10"/>
    <mergeCell ref="E9:E10"/>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Ítem a ítem inicial CP 06-22</vt:lpstr>
      <vt:lpstr>HABILITANTES</vt:lpstr>
      <vt:lpstr>Desiertos</vt:lpstr>
      <vt:lpstr>Desiertos!Títulos_a_imprimir</vt:lpstr>
      <vt:lpstr>'Ítem a ítem inicial CP 06-22'!Títulos_a_imprimir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Marco Murillo</cp:lastModifiedBy>
  <cp:lastPrinted>2021-10-07T15:33:11Z</cp:lastPrinted>
  <dcterms:created xsi:type="dcterms:W3CDTF">2018-06-13T17:21:53Z</dcterms:created>
  <dcterms:modified xsi:type="dcterms:W3CDTF">2022-08-24T15:04:30Z</dcterms:modified>
</cp:coreProperties>
</file>