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dfisico10\Desktop\2024\PROCESOS DE CONTRATACIÓN\EVALUACIONES\evaluacion aseo y cafeteria\Aseo\"/>
    </mc:Choice>
  </mc:AlternateContent>
  <xr:revisionPtr revIDLastSave="0" documentId="13_ncr:1_{5FA0E983-D6E2-4B7B-B1F5-EA08DD97876D}" xr6:coauthVersionLast="47" xr6:coauthVersionMax="47" xr10:uidLastSave="{00000000-0000-0000-0000-000000000000}"/>
  <bookViews>
    <workbookView xWindow="21480" yWindow="-120" windowWidth="20730" windowHeight="11160" xr2:uid="{340B2067-DC45-4C3F-8E8A-89133DCCDA60}"/>
  </bookViews>
  <sheets>
    <sheet name="CONSOLIDADO FINAL" sheetId="2" r:id="rId1"/>
    <sheet name="COMPARATIVO" sheetId="1" r:id="rId2"/>
  </sheets>
  <definedNames>
    <definedName name="_xlnm._FilterDatabase" localSheetId="1" hidden="1">COMPARATIVO!$A$6:$N$25</definedName>
    <definedName name="_xlnm._FilterDatabase" localSheetId="0" hidden="1">'CONSOLIDADO FINAL'!$A$6:$N$13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Mayorga</author>
  </authors>
  <commentList>
    <comment ref="J9" authorId="0" shapeId="0" xr:uid="{85A5AB06-F818-4CDC-8013-17D9C039800F}">
      <text>
        <r>
          <rPr>
            <b/>
            <sz val="9"/>
            <color indexed="81"/>
            <rFont val="Tahoma"/>
            <family val="2"/>
          </rPr>
          <t>Alicia Mayorga: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PRECIO UNITARIO 468,88</t>
        </r>
      </text>
    </comment>
    <comment ref="J11" authorId="0" shapeId="0" xr:uid="{1B65096D-88E9-4E6F-97D4-F6E34D5265CA}">
      <text>
        <r>
          <rPr>
            <b/>
            <sz val="9"/>
            <color indexed="81"/>
            <rFont val="Tahoma"/>
            <family val="2"/>
          </rPr>
          <t>Alicia Mayorga: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PRECIO UNITARIO 468,88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Mayorga</author>
  </authors>
  <commentList>
    <comment ref="J18" authorId="0" shapeId="0" xr:uid="{A18371E4-F97C-40FC-A49C-F92CF2698A87}">
      <text>
        <r>
          <rPr>
            <b/>
            <sz val="9"/>
            <color indexed="81"/>
            <rFont val="Tahoma"/>
            <family val="2"/>
          </rPr>
          <t>Alicia Mayorga: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PRECIO UNITARIO 468,88</t>
        </r>
      </text>
    </comment>
    <comment ref="J21" authorId="0" shapeId="0" xr:uid="{C263AA1A-1051-4495-9D39-D84C850ECA5F}">
      <text>
        <r>
          <rPr>
            <b/>
            <sz val="9"/>
            <color indexed="81"/>
            <rFont val="Tahoma"/>
            <family val="2"/>
          </rPr>
          <t>Alicia Mayorga: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PRECIO UNITARIO 468,88</t>
        </r>
      </text>
    </comment>
    <comment ref="J22" authorId="0" shapeId="0" xr:uid="{44D48567-D4AF-4C5C-8245-0B8F92A00570}">
      <text>
        <r>
          <rPr>
            <b/>
            <sz val="9"/>
            <color indexed="81"/>
            <rFont val="Tahoma"/>
            <family val="2"/>
          </rPr>
          <t>Alicia Mayorga: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PRECIO UNITARIO 468,88</t>
        </r>
      </text>
    </comment>
    <comment ref="J23" authorId="0" shapeId="0" xr:uid="{95A73490-8629-4A57-8FB4-15E7F54B54A8}">
      <text>
        <r>
          <rPr>
            <b/>
            <sz val="9"/>
            <color indexed="81"/>
            <rFont val="Tahoma"/>
            <family val="2"/>
          </rPr>
          <t>Alicia Mayorga: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PRECIO UNITARIO 468,88</t>
        </r>
      </text>
    </comment>
  </commentList>
</comments>
</file>

<file path=xl/sharedStrings.xml><?xml version="1.0" encoding="utf-8"?>
<sst xmlns="http://schemas.openxmlformats.org/spreadsheetml/2006/main" count="293" uniqueCount="65">
  <si>
    <t>UNIVERSIDAD DISTRITAL FRANCISCO JOSÉ DE CALDAS</t>
  </si>
  <si>
    <t>Oficina de Infraestructura</t>
  </si>
  <si>
    <t>N°</t>
  </si>
  <si>
    <t>PROVEEDOR (Oferta adjudicada)</t>
  </si>
  <si>
    <t>NIT</t>
  </si>
  <si>
    <t>COTIZACIÓN</t>
  </si>
  <si>
    <t>COSTO PRESENTADO</t>
  </si>
  <si>
    <t>OBSERVACIONES - CCE-126-2023</t>
  </si>
  <si>
    <t>PRECIOS SERVICIO PERSONAL</t>
  </si>
  <si>
    <t>RECARGO POR TRABAJO NOCTURNO</t>
  </si>
  <si>
    <t>BIENES DE ASEO Y CAFETERÍA</t>
  </si>
  <si>
    <t>MAQUINARIA</t>
  </si>
  <si>
    <t>PRECIO SERVICIOS ESPECIALES</t>
  </si>
  <si>
    <t>% AIU</t>
  </si>
  <si>
    <t>IVA</t>
  </si>
  <si>
    <t>GRAVÁMENES ADICIONALES</t>
  </si>
  <si>
    <t>OBSERVACIONES</t>
  </si>
  <si>
    <t>CUMPLE</t>
  </si>
  <si>
    <t>UNION TEMPORAL CLEAN BOGOTA</t>
  </si>
  <si>
    <t>900592281-7 
901450900-2
900064747-2</t>
  </si>
  <si>
    <t>NO ESTÁ DENTRO DEL LÍMITE PRESUPUESTAL ESTABLECIDO EN EL PROCESO</t>
  </si>
  <si>
    <t>RECHAZADO</t>
  </si>
  <si>
    <t>UNIÓN TEMPORAL EASYCLEAN ASEO PROFESIONAL</t>
  </si>
  <si>
    <t>860522931-2  
901643083-9</t>
  </si>
  <si>
    <t>NO CUMPLE</t>
  </si>
  <si>
    <t>NO CUMPLE, en atención a que no atiende lo exigido en la legislación laboral, incumpliendo la elaboración correcta de los calculos por recargos nocturnos y dominicales.</t>
  </si>
  <si>
    <t>UNIÓN TEMPORAL OUTSOURCING GIAF</t>
  </si>
  <si>
    <t>901637502-9
804003014-9</t>
  </si>
  <si>
    <t>UNIÓN TEMPORAL LADOINSA 2022</t>
  </si>
  <si>
    <t>800242738-7
901441125-2</t>
  </si>
  <si>
    <t>LIMPIEZA INSTITUCIONAL LASU S.A.S.</t>
  </si>
  <si>
    <t>900427788-3</t>
  </si>
  <si>
    <t>SERDAN S.A</t>
  </si>
  <si>
    <t>860068255-4</t>
  </si>
  <si>
    <t>SERVIASEO S.A</t>
  </si>
  <si>
    <t>860067479-2</t>
  </si>
  <si>
    <t>UNIÓN TEMPORAL EMINSER - SOLOASEO 2023</t>
  </si>
  <si>
    <t>830035037-4
900591334-4</t>
  </si>
  <si>
    <t>CONSORCIO ELITE</t>
  </si>
  <si>
    <t>800067956-6
901609680-2</t>
  </si>
  <si>
    <t>CONSORCIO KIOS</t>
  </si>
  <si>
    <t>900562598-8
900225785-4
901551226-1</t>
  </si>
  <si>
    <t>INTERASEO S.A.S. E.S.P</t>
  </si>
  <si>
    <t>819000939-1</t>
  </si>
  <si>
    <t>UNIÓN TEMPORAL ASEO COLOMBIA AMP4</t>
  </si>
  <si>
    <t>900453988-1
800249637-3</t>
  </si>
  <si>
    <t>CONSERJES INMOBILIARIOS LTDA</t>
  </si>
  <si>
    <t>800093388-2</t>
  </si>
  <si>
    <t>UNIÓN TEMPORAL CCE AMP IV 2022</t>
  </si>
  <si>
    <t>900073254-1
901581289-1</t>
  </si>
  <si>
    <t>UNIÓN TEMPORAL ECOLIMPIEZA 4G</t>
  </si>
  <si>
    <t>900335341-1
900309371-0</t>
  </si>
  <si>
    <t>BRILLASEO S.A.S</t>
  </si>
  <si>
    <t>890327601-0</t>
  </si>
  <si>
    <t>GRUPO GESTION EMPRESARIAL COLOMBIA SAS</t>
  </si>
  <si>
    <t>901346888-7</t>
  </si>
  <si>
    <t>JULY PAOLA BARAHONA ALDANA</t>
  </si>
  <si>
    <t>UNIÓN TEMPORAL SERVIASEAMOS</t>
  </si>
  <si>
    <t xml:space="preserve">890331277-2 
822004513-7 </t>
  </si>
  <si>
    <t xml:space="preserve">UNIÓN TEMPORAL SERVICIOS A Y C </t>
  </si>
  <si>
    <t xml:space="preserve"> CUMPLE</t>
  </si>
  <si>
    <t>PROCESO DE EVALUACIÓN COTIZACIONES  -  EVENTO N° 169599</t>
  </si>
  <si>
    <t>Marzo 01 de 2024</t>
  </si>
  <si>
    <t xml:space="preserve">800148041-0 
901050251-4 </t>
  </si>
  <si>
    <t xml:space="preserve">8800148041-0 
901050251-4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</si>
</sst>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&quot;$&quot;#,##0.00"/>
    <numFmt numFmtId="165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64" fontId="10" fillId="0" borderId="1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0" fillId="0" borderId="0" xfId="0" applyNumberForma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8" fontId="10" fillId="0" borderId="14" xfId="0" applyNumberFormat="1" applyFont="1" applyFill="1" applyBorder="1" applyAlignment="1">
      <alignment horizontal="right" vertical="center"/>
    </xf>
    <xf numFmtId="8" fontId="14" fillId="4" borderId="14" xfId="0" applyNumberFormat="1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F40D-0C02-414D-B602-BE31472A81CE}">
  <sheetPr>
    <pageSetUpPr fitToPage="1"/>
  </sheetPr>
  <dimension ref="A1:N23"/>
  <sheetViews>
    <sheetView tabSelected="1" view="pageBreakPreview" topLeftCell="A4" zoomScale="60" zoomScaleNormal="55" workbookViewId="0">
      <selection activeCell="E10" sqref="E10"/>
    </sheetView>
  </sheetViews>
  <sheetFormatPr baseColWidth="10" defaultRowHeight="15" x14ac:dyDescent="0.25"/>
  <cols>
    <col min="1" max="1" width="4.5703125" customWidth="1"/>
    <col min="2" max="2" width="63.28515625" customWidth="1"/>
    <col min="3" max="3" width="21.5703125" customWidth="1"/>
    <col min="4" max="4" width="20.42578125" customWidth="1"/>
    <col min="5" max="5" width="35.7109375" customWidth="1"/>
    <col min="6" max="6" width="17.85546875" customWidth="1"/>
    <col min="7" max="7" width="19.5703125" customWidth="1"/>
    <col min="8" max="8" width="16.7109375" customWidth="1"/>
    <col min="9" max="9" width="18.85546875" customWidth="1"/>
    <col min="10" max="10" width="18.5703125" customWidth="1"/>
    <col min="11" max="11" width="13.140625" customWidth="1"/>
    <col min="12" max="12" width="13.5703125" customWidth="1"/>
    <col min="13" max="13" width="19.5703125" customWidth="1"/>
    <col min="14" max="14" width="65" customWidth="1"/>
  </cols>
  <sheetData>
    <row r="1" spans="1:14" ht="29.25" thickBo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8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 x14ac:dyDescent="0.25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 thickBot="1" x14ac:dyDescent="0.3">
      <c r="A4" s="31" t="s">
        <v>62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Bot="1" x14ac:dyDescent="0.3">
      <c r="A5" s="32" t="s">
        <v>2</v>
      </c>
      <c r="B5" s="34" t="s">
        <v>3</v>
      </c>
      <c r="C5" s="36" t="s">
        <v>4</v>
      </c>
      <c r="D5" s="38" t="s">
        <v>5</v>
      </c>
      <c r="E5" s="38" t="s">
        <v>6</v>
      </c>
      <c r="F5" s="40" t="s">
        <v>7</v>
      </c>
      <c r="G5" s="40"/>
      <c r="H5" s="40"/>
      <c r="I5" s="40"/>
      <c r="J5" s="40"/>
      <c r="K5" s="40"/>
      <c r="L5" s="40"/>
      <c r="M5" s="40"/>
      <c r="N5" s="41"/>
    </row>
    <row r="6" spans="1:14" ht="57" customHeight="1" x14ac:dyDescent="0.25">
      <c r="A6" s="33"/>
      <c r="B6" s="35"/>
      <c r="C6" s="37"/>
      <c r="D6" s="39"/>
      <c r="E6" s="39"/>
      <c r="F6" s="1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3" t="s">
        <v>13</v>
      </c>
      <c r="L6" s="3" t="s">
        <v>14</v>
      </c>
      <c r="M6" s="2" t="s">
        <v>15</v>
      </c>
      <c r="N6" s="4" t="s">
        <v>16</v>
      </c>
    </row>
    <row r="7" spans="1:14" s="9" customFormat="1" ht="54.75" customHeight="1" x14ac:dyDescent="0.25">
      <c r="A7" s="22">
        <v>3</v>
      </c>
      <c r="B7" s="10" t="s">
        <v>34</v>
      </c>
      <c r="C7" s="13" t="s">
        <v>35</v>
      </c>
      <c r="D7" s="22">
        <v>1021670</v>
      </c>
      <c r="E7" s="46">
        <v>5870291814.3599997</v>
      </c>
      <c r="F7" s="21" t="s">
        <v>17</v>
      </c>
      <c r="G7" s="21" t="s">
        <v>17</v>
      </c>
      <c r="H7" s="22" t="s">
        <v>17</v>
      </c>
      <c r="I7" s="22" t="s">
        <v>17</v>
      </c>
      <c r="J7" s="22" t="s">
        <v>17</v>
      </c>
      <c r="K7" s="22" t="s">
        <v>17</v>
      </c>
      <c r="L7" s="22" t="s">
        <v>17</v>
      </c>
      <c r="M7" s="22" t="s">
        <v>17</v>
      </c>
      <c r="N7" s="7" t="s">
        <v>17</v>
      </c>
    </row>
    <row r="8" spans="1:14" s="9" customFormat="1" ht="60" customHeight="1" x14ac:dyDescent="0.25">
      <c r="A8" s="22">
        <v>8</v>
      </c>
      <c r="B8" s="10" t="s">
        <v>30</v>
      </c>
      <c r="C8" s="13" t="s">
        <v>31</v>
      </c>
      <c r="D8" s="22">
        <v>1018377</v>
      </c>
      <c r="E8" s="46">
        <v>6117754776.3299999</v>
      </c>
      <c r="F8" s="21" t="s">
        <v>17</v>
      </c>
      <c r="G8" s="21" t="s">
        <v>17</v>
      </c>
      <c r="H8" s="22" t="s">
        <v>17</v>
      </c>
      <c r="I8" s="22" t="s">
        <v>17</v>
      </c>
      <c r="J8" s="21" t="s">
        <v>17</v>
      </c>
      <c r="K8" s="21" t="s">
        <v>17</v>
      </c>
      <c r="L8" s="21" t="s">
        <v>17</v>
      </c>
      <c r="M8" s="21" t="s">
        <v>17</v>
      </c>
      <c r="N8" s="7" t="s">
        <v>17</v>
      </c>
    </row>
    <row r="9" spans="1:14" s="9" customFormat="1" ht="60" customHeight="1" x14ac:dyDescent="0.25">
      <c r="A9" s="22">
        <v>12</v>
      </c>
      <c r="B9" s="10" t="s">
        <v>28</v>
      </c>
      <c r="C9" s="7" t="s">
        <v>29</v>
      </c>
      <c r="D9" s="22">
        <v>1017897</v>
      </c>
      <c r="E9" s="46">
        <v>5875513692.2200003</v>
      </c>
      <c r="F9" s="21" t="s">
        <v>17</v>
      </c>
      <c r="G9" s="22" t="s">
        <v>17</v>
      </c>
      <c r="H9" s="22" t="s">
        <v>17</v>
      </c>
      <c r="I9" s="22" t="s">
        <v>17</v>
      </c>
      <c r="J9" s="22" t="s">
        <v>17</v>
      </c>
      <c r="K9" s="22" t="s">
        <v>17</v>
      </c>
      <c r="L9" s="22" t="s">
        <v>17</v>
      </c>
      <c r="M9" s="22" t="s">
        <v>17</v>
      </c>
      <c r="N9" s="7" t="s">
        <v>17</v>
      </c>
    </row>
    <row r="10" spans="1:14" s="9" customFormat="1" ht="57" customHeight="1" x14ac:dyDescent="0.25">
      <c r="A10" s="42">
        <v>14</v>
      </c>
      <c r="B10" s="43" t="s">
        <v>59</v>
      </c>
      <c r="C10" s="44" t="s">
        <v>64</v>
      </c>
      <c r="D10" s="42">
        <v>1018845</v>
      </c>
      <c r="E10" s="47">
        <v>5868114626.8999996</v>
      </c>
      <c r="F10" s="45" t="s">
        <v>17</v>
      </c>
      <c r="G10" s="42" t="s">
        <v>17</v>
      </c>
      <c r="H10" s="42" t="s">
        <v>17</v>
      </c>
      <c r="I10" s="42" t="s">
        <v>17</v>
      </c>
      <c r="J10" s="42" t="s">
        <v>17</v>
      </c>
      <c r="K10" s="42" t="s">
        <v>17</v>
      </c>
      <c r="L10" s="42" t="s">
        <v>17</v>
      </c>
      <c r="M10" s="42" t="s">
        <v>17</v>
      </c>
      <c r="N10" s="44" t="s">
        <v>17</v>
      </c>
    </row>
    <row r="11" spans="1:14" s="9" customFormat="1" ht="35.1" customHeight="1" x14ac:dyDescent="0.25">
      <c r="A11" s="22">
        <v>16</v>
      </c>
      <c r="B11" s="10" t="s">
        <v>22</v>
      </c>
      <c r="C11" s="7" t="s">
        <v>23</v>
      </c>
      <c r="D11" s="22">
        <v>1019310</v>
      </c>
      <c r="E11" s="46">
        <v>6128384605.7299995</v>
      </c>
      <c r="F11" s="21" t="s">
        <v>17</v>
      </c>
      <c r="G11" s="22" t="s">
        <v>17</v>
      </c>
      <c r="H11" s="22" t="s">
        <v>17</v>
      </c>
      <c r="I11" s="22" t="s">
        <v>17</v>
      </c>
      <c r="J11" s="22" t="s">
        <v>60</v>
      </c>
      <c r="K11" s="22" t="s">
        <v>17</v>
      </c>
      <c r="L11" s="22" t="s">
        <v>17</v>
      </c>
      <c r="M11" s="22" t="s">
        <v>17</v>
      </c>
      <c r="N11" s="7" t="s">
        <v>17</v>
      </c>
    </row>
    <row r="12" spans="1:14" s="9" customFormat="1" ht="60" customHeight="1" x14ac:dyDescent="0.25">
      <c r="A12" s="22">
        <v>18</v>
      </c>
      <c r="B12" s="10" t="s">
        <v>44</v>
      </c>
      <c r="C12" s="7" t="s">
        <v>45</v>
      </c>
      <c r="D12" s="22">
        <v>1020265</v>
      </c>
      <c r="E12" s="46">
        <v>5880522510.9899998</v>
      </c>
      <c r="F12" s="22" t="s">
        <v>17</v>
      </c>
      <c r="G12" s="22" t="s">
        <v>17</v>
      </c>
      <c r="H12" s="22" t="s">
        <v>17</v>
      </c>
      <c r="I12" s="22" t="s">
        <v>17</v>
      </c>
      <c r="J12" s="22" t="s">
        <v>17</v>
      </c>
      <c r="K12" s="22" t="s">
        <v>17</v>
      </c>
      <c r="L12" s="22" t="s">
        <v>17</v>
      </c>
      <c r="M12" s="22" t="s">
        <v>17</v>
      </c>
      <c r="N12" s="7" t="s">
        <v>17</v>
      </c>
    </row>
    <row r="13" spans="1:14" s="9" customFormat="1" ht="35.1" customHeight="1" x14ac:dyDescent="0.25">
      <c r="A13" s="22">
        <v>19</v>
      </c>
      <c r="B13" s="10" t="s">
        <v>36</v>
      </c>
      <c r="C13" s="7" t="s">
        <v>37</v>
      </c>
      <c r="D13" s="22">
        <v>1017976</v>
      </c>
      <c r="E13" s="46">
        <v>5875787692.3199997</v>
      </c>
      <c r="F13" s="21" t="s">
        <v>17</v>
      </c>
      <c r="G13" s="22" t="s">
        <v>17</v>
      </c>
      <c r="H13" s="22" t="s">
        <v>17</v>
      </c>
      <c r="I13" s="22" t="s">
        <v>17</v>
      </c>
      <c r="J13" s="22" t="s">
        <v>17</v>
      </c>
      <c r="K13" s="22" t="s">
        <v>17</v>
      </c>
      <c r="L13" s="22" t="s">
        <v>17</v>
      </c>
      <c r="M13" s="22" t="s">
        <v>17</v>
      </c>
      <c r="N13" s="7" t="s">
        <v>17</v>
      </c>
    </row>
    <row r="14" spans="1:14" s="9" customFormat="1" ht="35.1" customHeight="1" x14ac:dyDescent="0.25">
      <c r="A14" s="14"/>
      <c r="B14" s="15"/>
      <c r="C14" s="16"/>
      <c r="D14" s="14"/>
      <c r="E14" s="17"/>
      <c r="F14" s="18"/>
      <c r="G14" s="14"/>
      <c r="H14" s="14"/>
      <c r="I14" s="14"/>
      <c r="J14" s="14"/>
      <c r="K14" s="14"/>
      <c r="L14" s="14"/>
      <c r="M14" s="14"/>
      <c r="N14" s="19"/>
    </row>
    <row r="15" spans="1:14" ht="20.25" customHeight="1" x14ac:dyDescent="0.25">
      <c r="A15" s="23" t="s">
        <v>56</v>
      </c>
      <c r="B15" s="23"/>
      <c r="C15" s="23"/>
      <c r="D15" s="23"/>
      <c r="E15" s="23"/>
    </row>
    <row r="16" spans="1:14" ht="20.25" customHeight="1" x14ac:dyDescent="0.25">
      <c r="A16" s="23" t="s">
        <v>1</v>
      </c>
      <c r="B16" s="23"/>
      <c r="E16" s="20"/>
    </row>
    <row r="17" spans="5:5" x14ac:dyDescent="0.25">
      <c r="E17" s="20"/>
    </row>
    <row r="18" spans="5:5" x14ac:dyDescent="0.25">
      <c r="E18" s="20"/>
    </row>
    <row r="19" spans="5:5" x14ac:dyDescent="0.25">
      <c r="E19" s="20"/>
    </row>
    <row r="20" spans="5:5" x14ac:dyDescent="0.25">
      <c r="E20" s="20"/>
    </row>
    <row r="21" spans="5:5" x14ac:dyDescent="0.25">
      <c r="E21" s="20"/>
    </row>
    <row r="22" spans="5:5" x14ac:dyDescent="0.25">
      <c r="E22" s="20"/>
    </row>
    <row r="23" spans="5:5" x14ac:dyDescent="0.25">
      <c r="E23" s="20"/>
    </row>
  </sheetData>
  <autoFilter ref="A6:N13" xr:uid="{93A4A65A-D347-48DC-90F0-5530ACF0B839}"/>
  <mergeCells count="12">
    <mergeCell ref="A16:B16"/>
    <mergeCell ref="A15:E15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N5"/>
  </mergeCells>
  <conditionalFormatting sqref="E14">
    <cfRule type="expression" dxfId="20" priority="3">
      <formula>ISERROR($J16)</formula>
    </cfRule>
  </conditionalFormatting>
  <conditionalFormatting sqref="E14">
    <cfRule type="expression" dxfId="17" priority="1">
      <formula>ISERROR($P14)</formula>
    </cfRule>
  </conditionalFormatting>
  <conditionalFormatting sqref="C13">
    <cfRule type="expression" dxfId="3" priority="125">
      <formula>ISERROR($J11)</formula>
    </cfRule>
    <cfRule type="expression" dxfId="2" priority="126">
      <formula>ISERROR(#REF!)</formula>
    </cfRule>
    <cfRule type="expression" dxfId="1" priority="127">
      <formula>ISERROR($J12)</formula>
    </cfRule>
    <cfRule type="expression" dxfId="0" priority="128">
      <formula>ISERROR(#REF!)</formula>
    </cfRule>
  </conditionalFormatting>
  <printOptions horizontalCentered="1"/>
  <pageMargins left="0.11811023622047245" right="0.11811023622047245" top="1.3385826771653544" bottom="0.94488188976377963" header="0" footer="0"/>
  <pageSetup scale="3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0A9B-B4F5-415D-8519-52F1FA9EEDCB}">
  <sheetPr>
    <pageSetUpPr fitToPage="1"/>
  </sheetPr>
  <dimension ref="A1:N35"/>
  <sheetViews>
    <sheetView zoomScale="55" zoomScaleNormal="5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10" sqref="F10:M10"/>
    </sheetView>
  </sheetViews>
  <sheetFormatPr baseColWidth="10" defaultRowHeight="15" x14ac:dyDescent="0.25"/>
  <cols>
    <col min="1" max="1" width="4.5703125" customWidth="1"/>
    <col min="2" max="2" width="63.28515625" customWidth="1"/>
    <col min="3" max="3" width="21.5703125" customWidth="1"/>
    <col min="4" max="4" width="20.42578125" customWidth="1"/>
    <col min="5" max="5" width="24.5703125" customWidth="1"/>
    <col min="6" max="6" width="17.85546875" customWidth="1"/>
    <col min="7" max="7" width="19.5703125" customWidth="1"/>
    <col min="8" max="8" width="16.7109375" customWidth="1"/>
    <col min="9" max="9" width="18.85546875" customWidth="1"/>
    <col min="10" max="10" width="18.5703125" customWidth="1"/>
    <col min="11" max="11" width="13.140625" customWidth="1"/>
    <col min="12" max="12" width="13.5703125" customWidth="1"/>
    <col min="13" max="13" width="19.5703125" customWidth="1"/>
    <col min="14" max="14" width="65" customWidth="1"/>
  </cols>
  <sheetData>
    <row r="1" spans="1:14" ht="29.25" thickBo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8.75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 x14ac:dyDescent="0.25">
      <c r="A3" s="30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22.5" customHeight="1" thickBot="1" x14ac:dyDescent="0.3">
      <c r="A4" s="31" t="s">
        <v>62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Bot="1" x14ac:dyDescent="0.3">
      <c r="A5" s="32" t="s">
        <v>2</v>
      </c>
      <c r="B5" s="34" t="s">
        <v>3</v>
      </c>
      <c r="C5" s="36" t="s">
        <v>4</v>
      </c>
      <c r="D5" s="38" t="s">
        <v>5</v>
      </c>
      <c r="E5" s="38" t="s">
        <v>6</v>
      </c>
      <c r="F5" s="40" t="s">
        <v>7</v>
      </c>
      <c r="G5" s="40"/>
      <c r="H5" s="40"/>
      <c r="I5" s="40"/>
      <c r="J5" s="40"/>
      <c r="K5" s="40"/>
      <c r="L5" s="40"/>
      <c r="M5" s="40"/>
      <c r="N5" s="41"/>
    </row>
    <row r="6" spans="1:14" ht="57" customHeight="1" x14ac:dyDescent="0.25">
      <c r="A6" s="33"/>
      <c r="B6" s="35"/>
      <c r="C6" s="37"/>
      <c r="D6" s="39"/>
      <c r="E6" s="39"/>
      <c r="F6" s="1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3" t="s">
        <v>13</v>
      </c>
      <c r="L6" s="3" t="s">
        <v>14</v>
      </c>
      <c r="M6" s="2" t="s">
        <v>15</v>
      </c>
      <c r="N6" s="4" t="s">
        <v>16</v>
      </c>
    </row>
    <row r="7" spans="1:14" s="9" customFormat="1" ht="35.1" customHeight="1" x14ac:dyDescent="0.25">
      <c r="A7" s="5">
        <v>1</v>
      </c>
      <c r="B7" s="6" t="s">
        <v>57</v>
      </c>
      <c r="C7" s="7" t="s">
        <v>58</v>
      </c>
      <c r="D7" s="5">
        <v>1017691</v>
      </c>
      <c r="E7" s="8">
        <v>7511184890.9200001</v>
      </c>
      <c r="F7" s="24" t="s">
        <v>20</v>
      </c>
      <c r="G7" s="25"/>
      <c r="H7" s="25"/>
      <c r="I7" s="25"/>
      <c r="J7" s="25"/>
      <c r="K7" s="25"/>
      <c r="L7" s="25"/>
      <c r="M7" s="25"/>
      <c r="N7" s="7" t="s">
        <v>21</v>
      </c>
    </row>
    <row r="8" spans="1:14" s="9" customFormat="1" ht="60" customHeight="1" x14ac:dyDescent="0.25">
      <c r="A8" s="5">
        <v>2</v>
      </c>
      <c r="B8" s="10" t="s">
        <v>18</v>
      </c>
      <c r="C8" s="7" t="s">
        <v>19</v>
      </c>
      <c r="D8" s="5">
        <v>1017870</v>
      </c>
      <c r="E8" s="8">
        <v>5839359979.9099998</v>
      </c>
      <c r="F8" s="11" t="s">
        <v>17</v>
      </c>
      <c r="G8" s="5" t="s">
        <v>24</v>
      </c>
      <c r="H8" s="5" t="s">
        <v>17</v>
      </c>
      <c r="I8" s="5" t="s">
        <v>17</v>
      </c>
      <c r="J8" s="5" t="s">
        <v>17</v>
      </c>
      <c r="K8" s="5" t="s">
        <v>17</v>
      </c>
      <c r="L8" s="5" t="s">
        <v>17</v>
      </c>
      <c r="M8" s="5" t="s">
        <v>17</v>
      </c>
      <c r="N8" s="12" t="s">
        <v>25</v>
      </c>
    </row>
    <row r="9" spans="1:14" s="9" customFormat="1" ht="54.75" customHeight="1" x14ac:dyDescent="0.25">
      <c r="A9" s="5">
        <v>3</v>
      </c>
      <c r="B9" s="10" t="s">
        <v>34</v>
      </c>
      <c r="C9" s="13" t="s">
        <v>35</v>
      </c>
      <c r="D9" s="5">
        <v>1021670</v>
      </c>
      <c r="E9" s="46">
        <v>5870291814.3599997</v>
      </c>
      <c r="F9" s="11" t="s">
        <v>17</v>
      </c>
      <c r="G9" s="11" t="s">
        <v>17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7" t="s">
        <v>17</v>
      </c>
    </row>
    <row r="10" spans="1:14" s="9" customFormat="1" ht="60" customHeight="1" x14ac:dyDescent="0.25">
      <c r="A10" s="5">
        <v>4</v>
      </c>
      <c r="B10" s="10" t="s">
        <v>32</v>
      </c>
      <c r="C10" s="13" t="s">
        <v>33</v>
      </c>
      <c r="D10" s="5">
        <v>1021523</v>
      </c>
      <c r="E10" s="46">
        <v>8496184958</v>
      </c>
      <c r="F10" s="24" t="s">
        <v>20</v>
      </c>
      <c r="G10" s="25"/>
      <c r="H10" s="25"/>
      <c r="I10" s="25"/>
      <c r="J10" s="25"/>
      <c r="K10" s="25"/>
      <c r="L10" s="25"/>
      <c r="M10" s="25"/>
      <c r="N10" s="7" t="s">
        <v>21</v>
      </c>
    </row>
    <row r="11" spans="1:14" s="9" customFormat="1" ht="42" customHeight="1" x14ac:dyDescent="0.25">
      <c r="A11" s="5">
        <v>5</v>
      </c>
      <c r="B11" s="10" t="s">
        <v>42</v>
      </c>
      <c r="C11" s="13" t="s">
        <v>43</v>
      </c>
      <c r="D11" s="5">
        <v>1021374</v>
      </c>
      <c r="E11" s="46">
        <v>7640559385.7799997</v>
      </c>
      <c r="F11" s="24" t="s">
        <v>20</v>
      </c>
      <c r="G11" s="25"/>
      <c r="H11" s="25"/>
      <c r="I11" s="25"/>
      <c r="J11" s="25"/>
      <c r="K11" s="25"/>
      <c r="L11" s="25"/>
      <c r="M11" s="25"/>
      <c r="N11" s="7" t="s">
        <v>21</v>
      </c>
    </row>
    <row r="12" spans="1:14" s="9" customFormat="1" ht="48" customHeight="1" x14ac:dyDescent="0.25">
      <c r="A12" s="5">
        <v>6</v>
      </c>
      <c r="B12" s="10" t="s">
        <v>54</v>
      </c>
      <c r="C12" s="13" t="s">
        <v>55</v>
      </c>
      <c r="D12" s="5">
        <v>1021713</v>
      </c>
      <c r="E12" s="46">
        <v>6198836469.8699999</v>
      </c>
      <c r="F12" s="11" t="s">
        <v>17</v>
      </c>
      <c r="G12" s="11" t="s">
        <v>24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12" t="s">
        <v>25</v>
      </c>
    </row>
    <row r="13" spans="1:14" s="9" customFormat="1" ht="60" customHeight="1" x14ac:dyDescent="0.25">
      <c r="A13" s="5">
        <v>7</v>
      </c>
      <c r="B13" s="10" t="s">
        <v>40</v>
      </c>
      <c r="C13" s="7" t="s">
        <v>41</v>
      </c>
      <c r="D13" s="5">
        <v>1018289</v>
      </c>
      <c r="E13" s="46">
        <v>5707504217.4899998</v>
      </c>
      <c r="F13" s="11" t="s">
        <v>17</v>
      </c>
      <c r="G13" s="11" t="s">
        <v>24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12" t="s">
        <v>25</v>
      </c>
    </row>
    <row r="14" spans="1:14" s="9" customFormat="1" ht="60" customHeight="1" x14ac:dyDescent="0.25">
      <c r="A14" s="5">
        <v>8</v>
      </c>
      <c r="B14" s="10" t="s">
        <v>30</v>
      </c>
      <c r="C14" s="13" t="s">
        <v>31</v>
      </c>
      <c r="D14" s="5">
        <v>1018377</v>
      </c>
      <c r="E14" s="46">
        <v>6117754776.3299999</v>
      </c>
      <c r="F14" s="11" t="s">
        <v>17</v>
      </c>
      <c r="G14" s="11" t="s">
        <v>17</v>
      </c>
      <c r="H14" s="5" t="s">
        <v>17</v>
      </c>
      <c r="I14" s="5" t="s">
        <v>17</v>
      </c>
      <c r="J14" s="11" t="s">
        <v>17</v>
      </c>
      <c r="K14" s="11" t="s">
        <v>17</v>
      </c>
      <c r="L14" s="11" t="s">
        <v>17</v>
      </c>
      <c r="M14" s="11" t="s">
        <v>17</v>
      </c>
      <c r="N14" s="7" t="s">
        <v>17</v>
      </c>
    </row>
    <row r="15" spans="1:14" s="9" customFormat="1" ht="55.9" customHeight="1" x14ac:dyDescent="0.25">
      <c r="A15" s="5">
        <v>9</v>
      </c>
      <c r="B15" s="10" t="s">
        <v>38</v>
      </c>
      <c r="C15" s="7" t="s">
        <v>39</v>
      </c>
      <c r="D15" s="5">
        <v>1021688</v>
      </c>
      <c r="E15" s="46">
        <v>5769497536.6300001</v>
      </c>
      <c r="F15" s="11" t="s">
        <v>17</v>
      </c>
      <c r="G15" s="11" t="s">
        <v>24</v>
      </c>
      <c r="H15" s="5" t="s">
        <v>17</v>
      </c>
      <c r="I15" s="5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12" t="s">
        <v>25</v>
      </c>
    </row>
    <row r="16" spans="1:14" s="9" customFormat="1" ht="57" customHeight="1" x14ac:dyDescent="0.25">
      <c r="A16" s="5">
        <v>10</v>
      </c>
      <c r="B16" s="10" t="s">
        <v>46</v>
      </c>
      <c r="C16" s="13" t="s">
        <v>47</v>
      </c>
      <c r="D16" s="5">
        <v>1021332</v>
      </c>
      <c r="E16" s="46">
        <v>7411325346.3800001</v>
      </c>
      <c r="F16" s="24" t="s">
        <v>20</v>
      </c>
      <c r="G16" s="25"/>
      <c r="H16" s="25"/>
      <c r="I16" s="25"/>
      <c r="J16" s="25"/>
      <c r="K16" s="25"/>
      <c r="L16" s="25"/>
      <c r="M16" s="25"/>
      <c r="N16" s="7" t="s">
        <v>21</v>
      </c>
    </row>
    <row r="17" spans="1:14" s="9" customFormat="1" ht="60" customHeight="1" x14ac:dyDescent="0.25">
      <c r="A17" s="5">
        <v>11</v>
      </c>
      <c r="B17" s="10" t="s">
        <v>52</v>
      </c>
      <c r="C17" s="13" t="s">
        <v>53</v>
      </c>
      <c r="D17" s="5">
        <v>1021529</v>
      </c>
      <c r="E17" s="46">
        <v>8312519173.5</v>
      </c>
      <c r="F17" s="24" t="s">
        <v>20</v>
      </c>
      <c r="G17" s="25"/>
      <c r="H17" s="25"/>
      <c r="I17" s="25"/>
      <c r="J17" s="25"/>
      <c r="K17" s="25"/>
      <c r="L17" s="25"/>
      <c r="M17" s="25"/>
      <c r="N17" s="7" t="s">
        <v>21</v>
      </c>
    </row>
    <row r="18" spans="1:14" s="9" customFormat="1" ht="60" customHeight="1" x14ac:dyDescent="0.25">
      <c r="A18" s="5">
        <v>12</v>
      </c>
      <c r="B18" s="10" t="s">
        <v>28</v>
      </c>
      <c r="C18" s="7" t="s">
        <v>29</v>
      </c>
      <c r="D18" s="5">
        <v>1017897</v>
      </c>
      <c r="E18" s="8">
        <v>5875513692.2200003</v>
      </c>
      <c r="F18" s="11" t="s">
        <v>17</v>
      </c>
      <c r="G18" s="5" t="s">
        <v>17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7" t="s">
        <v>17</v>
      </c>
    </row>
    <row r="19" spans="1:14" s="9" customFormat="1" ht="56.45" customHeight="1" x14ac:dyDescent="0.25">
      <c r="A19" s="5">
        <v>13</v>
      </c>
      <c r="B19" s="10" t="s">
        <v>26</v>
      </c>
      <c r="C19" s="7" t="s">
        <v>27</v>
      </c>
      <c r="D19" s="5">
        <v>1019489</v>
      </c>
      <c r="E19" s="46">
        <v>5702614093.9300003</v>
      </c>
      <c r="F19" s="11" t="s">
        <v>17</v>
      </c>
      <c r="G19" s="5" t="s">
        <v>24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12" t="s">
        <v>25</v>
      </c>
    </row>
    <row r="20" spans="1:14" s="9" customFormat="1" ht="57" customHeight="1" x14ac:dyDescent="0.25">
      <c r="A20" s="5">
        <v>14</v>
      </c>
      <c r="B20" s="10" t="s">
        <v>59</v>
      </c>
      <c r="C20" s="7" t="s">
        <v>63</v>
      </c>
      <c r="D20" s="5">
        <v>1018845</v>
      </c>
      <c r="E20" s="46">
        <v>5868114626.8999996</v>
      </c>
      <c r="F20" s="11" t="s">
        <v>17</v>
      </c>
      <c r="G20" s="5" t="s">
        <v>17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7" t="s">
        <v>17</v>
      </c>
    </row>
    <row r="21" spans="1:14" s="9" customFormat="1" ht="48" customHeight="1" x14ac:dyDescent="0.25">
      <c r="A21" s="5">
        <v>15</v>
      </c>
      <c r="B21" s="10" t="s">
        <v>50</v>
      </c>
      <c r="C21" s="7" t="s">
        <v>51</v>
      </c>
      <c r="D21" s="5">
        <v>1018344</v>
      </c>
      <c r="E21" s="46">
        <v>5702614093.9300003</v>
      </c>
      <c r="F21" s="11" t="s">
        <v>17</v>
      </c>
      <c r="G21" s="5" t="s">
        <v>24</v>
      </c>
      <c r="H21" s="5" t="s">
        <v>17</v>
      </c>
      <c r="I21" s="5" t="s">
        <v>17</v>
      </c>
      <c r="J21" s="5" t="s">
        <v>24</v>
      </c>
      <c r="K21" s="5" t="s">
        <v>17</v>
      </c>
      <c r="L21" s="5" t="s">
        <v>17</v>
      </c>
      <c r="M21" s="5" t="s">
        <v>17</v>
      </c>
      <c r="N21" s="12" t="s">
        <v>25</v>
      </c>
    </row>
    <row r="22" spans="1:14" s="9" customFormat="1" ht="35.1" customHeight="1" x14ac:dyDescent="0.25">
      <c r="A22" s="5">
        <v>16</v>
      </c>
      <c r="B22" s="10" t="s">
        <v>22</v>
      </c>
      <c r="C22" s="7" t="s">
        <v>23</v>
      </c>
      <c r="D22" s="5">
        <v>1019310</v>
      </c>
      <c r="E22" s="46">
        <v>6128384605.7299995</v>
      </c>
      <c r="F22" s="11" t="s">
        <v>17</v>
      </c>
      <c r="G22" s="5" t="s">
        <v>17</v>
      </c>
      <c r="H22" s="5" t="s">
        <v>17</v>
      </c>
      <c r="I22" s="5" t="s">
        <v>17</v>
      </c>
      <c r="J22" s="5" t="s">
        <v>60</v>
      </c>
      <c r="K22" s="5" t="s">
        <v>17</v>
      </c>
      <c r="L22" s="5" t="s">
        <v>17</v>
      </c>
      <c r="M22" s="5" t="s">
        <v>17</v>
      </c>
      <c r="N22" s="7" t="s">
        <v>17</v>
      </c>
    </row>
    <row r="23" spans="1:14" s="9" customFormat="1" ht="57" customHeight="1" x14ac:dyDescent="0.25">
      <c r="A23" s="5">
        <v>17</v>
      </c>
      <c r="B23" s="10" t="s">
        <v>48</v>
      </c>
      <c r="C23" s="7" t="s">
        <v>49</v>
      </c>
      <c r="D23" s="5">
        <v>10108817</v>
      </c>
      <c r="E23" s="46">
        <v>6398999598.9700003</v>
      </c>
      <c r="F23" s="11" t="s">
        <v>17</v>
      </c>
      <c r="G23" s="5" t="s">
        <v>24</v>
      </c>
      <c r="H23" s="5" t="s">
        <v>17</v>
      </c>
      <c r="I23" s="5" t="s">
        <v>17</v>
      </c>
      <c r="J23" s="5" t="s">
        <v>24</v>
      </c>
      <c r="K23" s="5" t="s">
        <v>17</v>
      </c>
      <c r="L23" s="5" t="s">
        <v>17</v>
      </c>
      <c r="M23" s="5" t="s">
        <v>17</v>
      </c>
      <c r="N23" s="12" t="s">
        <v>25</v>
      </c>
    </row>
    <row r="24" spans="1:14" s="9" customFormat="1" ht="60" customHeight="1" x14ac:dyDescent="0.25">
      <c r="A24" s="5">
        <v>18</v>
      </c>
      <c r="B24" s="10" t="s">
        <v>44</v>
      </c>
      <c r="C24" s="7" t="s">
        <v>45</v>
      </c>
      <c r="D24" s="5">
        <v>1020265</v>
      </c>
      <c r="E24" s="46">
        <v>5880522510.9899998</v>
      </c>
      <c r="F24" s="5" t="s">
        <v>17</v>
      </c>
      <c r="G24" s="5" t="s">
        <v>17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7" t="s">
        <v>17</v>
      </c>
    </row>
    <row r="25" spans="1:14" s="9" customFormat="1" ht="35.1" customHeight="1" x14ac:dyDescent="0.25">
      <c r="A25" s="5">
        <v>19</v>
      </c>
      <c r="B25" s="10" t="s">
        <v>36</v>
      </c>
      <c r="C25" s="7" t="s">
        <v>37</v>
      </c>
      <c r="D25" s="5">
        <v>1017976</v>
      </c>
      <c r="E25" s="46">
        <v>5875787692.3199997</v>
      </c>
      <c r="F25" s="11" t="s">
        <v>17</v>
      </c>
      <c r="G25" s="5" t="s">
        <v>17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7" t="s">
        <v>17</v>
      </c>
    </row>
    <row r="26" spans="1:14" s="9" customFormat="1" ht="35.1" customHeight="1" x14ac:dyDescent="0.25">
      <c r="A26" s="14"/>
      <c r="B26" s="15"/>
      <c r="C26" s="16"/>
      <c r="D26" s="14"/>
      <c r="E26" s="17"/>
      <c r="F26" s="18"/>
      <c r="G26" s="14"/>
      <c r="H26" s="14"/>
      <c r="I26" s="14"/>
      <c r="J26" s="14"/>
      <c r="K26" s="14"/>
      <c r="L26" s="14"/>
      <c r="M26" s="14"/>
      <c r="N26" s="19"/>
    </row>
    <row r="27" spans="1:14" ht="20.25" customHeight="1" x14ac:dyDescent="0.25">
      <c r="A27" s="23" t="s">
        <v>56</v>
      </c>
      <c r="B27" s="23"/>
      <c r="C27" s="23"/>
      <c r="D27" s="23"/>
      <c r="E27" s="23"/>
    </row>
    <row r="28" spans="1:14" ht="20.25" customHeight="1" x14ac:dyDescent="0.25">
      <c r="A28" s="23" t="s">
        <v>1</v>
      </c>
      <c r="B28" s="23"/>
      <c r="E28" s="20"/>
    </row>
    <row r="29" spans="1:14" x14ac:dyDescent="0.25">
      <c r="E29" s="20"/>
    </row>
    <row r="30" spans="1:14" x14ac:dyDescent="0.25">
      <c r="E30" s="20"/>
    </row>
    <row r="31" spans="1:14" x14ac:dyDescent="0.25">
      <c r="E31" s="20"/>
    </row>
    <row r="32" spans="1:14" x14ac:dyDescent="0.25">
      <c r="E32" s="20"/>
    </row>
    <row r="33" spans="5:5" x14ac:dyDescent="0.25">
      <c r="E33" s="20"/>
    </row>
    <row r="34" spans="5:5" x14ac:dyDescent="0.25">
      <c r="E34" s="20"/>
    </row>
    <row r="35" spans="5:5" x14ac:dyDescent="0.25">
      <c r="E35" s="20"/>
    </row>
  </sheetData>
  <autoFilter ref="A6:N25" xr:uid="{93A4A65A-D347-48DC-90F0-5530ACF0B839}"/>
  <mergeCells count="17"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N5"/>
    <mergeCell ref="A27:E27"/>
    <mergeCell ref="A28:B28"/>
    <mergeCell ref="F7:M7"/>
    <mergeCell ref="F10:M10"/>
    <mergeCell ref="F11:M11"/>
    <mergeCell ref="F16:M16"/>
    <mergeCell ref="F17:M17"/>
  </mergeCells>
  <conditionalFormatting sqref="C10">
    <cfRule type="expression" dxfId="15" priority="115">
      <formula>ISERROR($P13)</formula>
    </cfRule>
    <cfRule type="expression" dxfId="14" priority="116">
      <formula>ISERROR($J14)</formula>
    </cfRule>
  </conditionalFormatting>
  <conditionalFormatting sqref="C15 E26">
    <cfRule type="expression" dxfId="13" priority="23">
      <formula>ISERROR($J17)</formula>
    </cfRule>
  </conditionalFormatting>
  <conditionalFormatting sqref="C15">
    <cfRule type="expression" dxfId="12" priority="106">
      <formula>ISERROR($P16)</formula>
    </cfRule>
  </conditionalFormatting>
  <conditionalFormatting sqref="C19:C20">
    <cfRule type="expression" dxfId="11" priority="99">
      <formula>ISERROR($J12)</formula>
    </cfRule>
    <cfRule type="expression" dxfId="10" priority="101">
      <formula>ISERROR($P11)</formula>
    </cfRule>
  </conditionalFormatting>
  <conditionalFormatting sqref="C25">
    <cfRule type="expression" dxfId="9" priority="108">
      <formula>ISERROR($J22)</formula>
    </cfRule>
    <cfRule type="expression" dxfId="8" priority="110">
      <formula>ISERROR($P21)</formula>
    </cfRule>
    <cfRule type="expression" dxfId="7" priority="112">
      <formula>ISERROR($J24)</formula>
    </cfRule>
    <cfRule type="expression" dxfId="6" priority="114">
      <formula>ISERROR($P23)</formula>
    </cfRule>
  </conditionalFormatting>
  <conditionalFormatting sqref="E7:E8 C12:C13 E18 C19:C20 E26">
    <cfRule type="expression" dxfId="5" priority="1">
      <formula>ISERROR($P7)</formula>
    </cfRule>
  </conditionalFormatting>
  <conditionalFormatting sqref="E7:E8 C12:C13 E18 C19:C20">
    <cfRule type="expression" dxfId="4" priority="4">
      <formula>ISERROR($J8)</formula>
    </cfRule>
  </conditionalFormatting>
  <printOptions horizontalCentered="1"/>
  <pageMargins left="0.11811023622047245" right="0.11811023622047245" top="1.3385826771653544" bottom="0.94488188976377963" header="0" footer="0"/>
  <pageSetup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FINAL</vt:lpstr>
      <vt:lpstr>COMPARATIVO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Mayorga</dc:creator>
  <cp:lastModifiedBy>Aida Rodriguez</cp:lastModifiedBy>
  <dcterms:created xsi:type="dcterms:W3CDTF">2023-09-07T22:22:12Z</dcterms:created>
  <dcterms:modified xsi:type="dcterms:W3CDTF">2024-03-04T17:23:48Z</dcterms:modified>
</cp:coreProperties>
</file>