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D:\Eduard\Documents\VIGENCIA 2026\CAC 30 03 26\FERRETERIA SUB 002\SUBASTA 002\LAB\"/>
    </mc:Choice>
  </mc:AlternateContent>
  <xr:revisionPtr revIDLastSave="0" documentId="13_ncr:1_{790CFCEF-7ABB-471B-B0D7-2240D8FBE07F}" xr6:coauthVersionLast="47" xr6:coauthVersionMax="47" xr10:uidLastSave="{00000000-0000-0000-0000-000000000000}"/>
  <bookViews>
    <workbookView xWindow="-98" yWindow="-98" windowWidth="21795" windowHeight="12975" tabRatio="912" xr2:uid="{00000000-000D-0000-FFFF-FFFF00000000}"/>
  </bookViews>
  <sheets>
    <sheet name="ANEXO 7B PROPUESTA ECONOMICA " sheetId="5" r:id="rId1"/>
    <sheet name="Hoja1" sheetId="23" state="hidden" r:id="rId2"/>
  </sheets>
  <definedNames>
    <definedName name="_xlnm._FilterDatabase" localSheetId="0" hidden="1">'ANEXO 7B PROPUESTA ECONOMICA '!$B$10:$L$10</definedName>
    <definedName name="_xlnm.Print_Area" localSheetId="0">'ANEXO 7B PROPUESTA ECONOMICA '!$A$10:$M$88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 i="5" l="1"/>
  <c r="L32" i="5" s="1"/>
  <c r="K33" i="5"/>
  <c r="L33" i="5" s="1"/>
  <c r="K34" i="5"/>
  <c r="L34" i="5" s="1"/>
  <c r="K35" i="5"/>
  <c r="L35" i="5"/>
  <c r="K36" i="5"/>
  <c r="L36" i="5" s="1"/>
  <c r="K37" i="5"/>
  <c r="L37" i="5" s="1"/>
  <c r="K38" i="5"/>
  <c r="L38" i="5"/>
  <c r="K39" i="5"/>
  <c r="L39" i="5" s="1"/>
  <c r="K40" i="5"/>
  <c r="L40" i="5" s="1"/>
  <c r="K41" i="5"/>
  <c r="L41" i="5"/>
  <c r="K42" i="5"/>
  <c r="L42" i="5" s="1"/>
  <c r="K43" i="5"/>
  <c r="L43" i="5" s="1"/>
  <c r="K44" i="5"/>
  <c r="L44" i="5" s="1"/>
  <c r="K45" i="5"/>
  <c r="L45" i="5"/>
  <c r="K46" i="5"/>
  <c r="L46" i="5" s="1"/>
  <c r="K47" i="5"/>
  <c r="L47" i="5"/>
  <c r="K48" i="5"/>
  <c r="L48" i="5" s="1"/>
  <c r="K49" i="5"/>
  <c r="L49" i="5"/>
  <c r="K50" i="5"/>
  <c r="L50" i="5" s="1"/>
  <c r="K51" i="5"/>
  <c r="L51" i="5" s="1"/>
  <c r="K52" i="5"/>
  <c r="L52" i="5" s="1"/>
  <c r="K53" i="5"/>
  <c r="L53" i="5" s="1"/>
  <c r="K54" i="5"/>
  <c r="L54" i="5"/>
  <c r="K55" i="5"/>
  <c r="L55" i="5"/>
  <c r="K56" i="5"/>
  <c r="L56" i="5" s="1"/>
  <c r="K57" i="5"/>
  <c r="L57" i="5"/>
  <c r="K58" i="5"/>
  <c r="L58" i="5" s="1"/>
  <c r="K59" i="5"/>
  <c r="L59" i="5"/>
  <c r="K60" i="5"/>
  <c r="L60" i="5" s="1"/>
  <c r="K61" i="5"/>
  <c r="L61" i="5" s="1"/>
  <c r="K62" i="5"/>
  <c r="L62" i="5" s="1"/>
  <c r="K63" i="5"/>
  <c r="L63" i="5" s="1"/>
  <c r="K64" i="5"/>
  <c r="L64" i="5" s="1"/>
  <c r="K65" i="5"/>
  <c r="L65" i="5" s="1"/>
  <c r="K66" i="5"/>
  <c r="L66" i="5"/>
  <c r="K67" i="5"/>
  <c r="L67" i="5" s="1"/>
  <c r="K68" i="5"/>
  <c r="L68" i="5"/>
  <c r="K69" i="5"/>
  <c r="L69" i="5" s="1"/>
  <c r="K70" i="5"/>
  <c r="L70" i="5" s="1"/>
  <c r="K71" i="5"/>
  <c r="L71" i="5"/>
  <c r="K72" i="5"/>
  <c r="L72" i="5" s="1"/>
  <c r="K73" i="5"/>
  <c r="L73" i="5" s="1"/>
  <c r="K74" i="5"/>
  <c r="L74" i="5" s="1"/>
  <c r="K75" i="5"/>
  <c r="L75" i="5" s="1"/>
  <c r="K76" i="5"/>
  <c r="L76" i="5"/>
  <c r="K77" i="5"/>
  <c r="L77" i="5"/>
  <c r="K78" i="5"/>
  <c r="L78" i="5" s="1"/>
  <c r="K79" i="5"/>
  <c r="L79" i="5" s="1"/>
  <c r="K80" i="5"/>
  <c r="L80" i="5"/>
  <c r="K81" i="5"/>
  <c r="L81" i="5" s="1"/>
  <c r="K82" i="5"/>
  <c r="L82" i="5" s="1"/>
  <c r="K83" i="5"/>
  <c r="L83" i="5" s="1"/>
  <c r="K84" i="5"/>
  <c r="L84" i="5"/>
  <c r="K85" i="5"/>
  <c r="L85" i="5"/>
  <c r="K86" i="5"/>
  <c r="L86" i="5" s="1"/>
  <c r="K87" i="5"/>
  <c r="L87" i="5" s="1"/>
  <c r="K88" i="5"/>
  <c r="L88" i="5" s="1"/>
  <c r="K89" i="5"/>
  <c r="L89" i="5" s="1"/>
  <c r="K90" i="5"/>
  <c r="L90" i="5"/>
  <c r="K91" i="5"/>
  <c r="L91" i="5" s="1"/>
  <c r="K92" i="5"/>
  <c r="L92" i="5" s="1"/>
  <c r="K93" i="5"/>
  <c r="L93" i="5" s="1"/>
  <c r="K94" i="5"/>
  <c r="L94" i="5" s="1"/>
  <c r="K95" i="5"/>
  <c r="L95" i="5" s="1"/>
  <c r="K96" i="5"/>
  <c r="L96" i="5" s="1"/>
  <c r="K97" i="5"/>
  <c r="L97" i="5"/>
  <c r="K98" i="5"/>
  <c r="L98" i="5"/>
  <c r="K99" i="5"/>
  <c r="L99" i="5"/>
  <c r="K100" i="5"/>
  <c r="L100" i="5" s="1"/>
  <c r="K101" i="5"/>
  <c r="L101" i="5" s="1"/>
  <c r="K102" i="5"/>
  <c r="L102" i="5" s="1"/>
  <c r="K103" i="5"/>
  <c r="L103" i="5" s="1"/>
  <c r="K104" i="5"/>
  <c r="L104" i="5" s="1"/>
  <c r="K105" i="5"/>
  <c r="L105" i="5" s="1"/>
  <c r="K106" i="5"/>
  <c r="L106" i="5" s="1"/>
  <c r="K107" i="5"/>
  <c r="L107" i="5" s="1"/>
  <c r="K108" i="5"/>
  <c r="L108" i="5"/>
  <c r="K109" i="5"/>
  <c r="L109" i="5"/>
  <c r="K110" i="5"/>
  <c r="L110" i="5" s="1"/>
  <c r="K111" i="5"/>
  <c r="L111" i="5" s="1"/>
  <c r="K112" i="5"/>
  <c r="L112" i="5"/>
  <c r="K113" i="5"/>
  <c r="L113" i="5" s="1"/>
  <c r="K114" i="5"/>
  <c r="L114" i="5" s="1"/>
  <c r="K115" i="5"/>
  <c r="L115" i="5" s="1"/>
  <c r="K116" i="5"/>
  <c r="L116" i="5"/>
  <c r="K117" i="5"/>
  <c r="L117" i="5"/>
  <c r="K118" i="5"/>
  <c r="L118" i="5" s="1"/>
  <c r="K119" i="5"/>
  <c r="L119" i="5" s="1"/>
  <c r="K120" i="5"/>
  <c r="L120" i="5" s="1"/>
  <c r="K121" i="5"/>
  <c r="L121" i="5" s="1"/>
  <c r="K122" i="5"/>
  <c r="L122" i="5"/>
  <c r="K123" i="5"/>
  <c r="L123" i="5"/>
  <c r="K124" i="5"/>
  <c r="L124" i="5" s="1"/>
  <c r="K125" i="5"/>
  <c r="L125" i="5" s="1"/>
  <c r="K126" i="5"/>
  <c r="L126" i="5" s="1"/>
  <c r="K127" i="5"/>
  <c r="L127" i="5" s="1"/>
  <c r="K128" i="5"/>
  <c r="L128" i="5" s="1"/>
  <c r="K129" i="5"/>
  <c r="L129" i="5" s="1"/>
  <c r="K130" i="5"/>
  <c r="L130" i="5" s="1"/>
  <c r="K131" i="5"/>
  <c r="L131" i="5"/>
  <c r="K132" i="5"/>
  <c r="L132" i="5" s="1"/>
  <c r="K133" i="5"/>
  <c r="L133" i="5"/>
  <c r="K134" i="5"/>
  <c r="L134" i="5" s="1"/>
  <c r="K135" i="5"/>
  <c r="L135" i="5" s="1"/>
  <c r="K136" i="5"/>
  <c r="L136" i="5" s="1"/>
  <c r="K137" i="5"/>
  <c r="L137" i="5"/>
  <c r="K138" i="5"/>
  <c r="L138" i="5" s="1"/>
  <c r="K139" i="5"/>
  <c r="L139" i="5" s="1"/>
  <c r="K140" i="5"/>
  <c r="L140" i="5"/>
  <c r="K141" i="5"/>
  <c r="L141" i="5"/>
  <c r="K142" i="5"/>
  <c r="L142" i="5" s="1"/>
  <c r="K143" i="5"/>
  <c r="L143" i="5"/>
  <c r="K144" i="5"/>
  <c r="L144" i="5" s="1"/>
  <c r="K145" i="5"/>
  <c r="L145" i="5" s="1"/>
  <c r="K146" i="5"/>
  <c r="L146" i="5" s="1"/>
  <c r="K147" i="5"/>
  <c r="L147" i="5"/>
  <c r="K148" i="5"/>
  <c r="L148" i="5" s="1"/>
  <c r="K149" i="5"/>
  <c r="L149" i="5" s="1"/>
  <c r="K150" i="5"/>
  <c r="L150" i="5"/>
  <c r="K151" i="5"/>
  <c r="L151" i="5"/>
  <c r="K152" i="5"/>
  <c r="L152" i="5"/>
  <c r="K153" i="5"/>
  <c r="L153" i="5" s="1"/>
  <c r="K154" i="5"/>
  <c r="L154" i="5" s="1"/>
  <c r="K155" i="5"/>
  <c r="L155" i="5"/>
  <c r="K156" i="5"/>
  <c r="L156" i="5" s="1"/>
  <c r="K157" i="5"/>
  <c r="L157" i="5" s="1"/>
  <c r="K158" i="5"/>
  <c r="L158" i="5" s="1"/>
  <c r="K159" i="5"/>
  <c r="L159" i="5" s="1"/>
  <c r="K160" i="5"/>
  <c r="L160" i="5" s="1"/>
  <c r="K161" i="5"/>
  <c r="L161" i="5"/>
  <c r="K162" i="5"/>
  <c r="L162" i="5" s="1"/>
  <c r="K163" i="5"/>
  <c r="L163" i="5" s="1"/>
  <c r="K164" i="5"/>
  <c r="L164" i="5" s="1"/>
  <c r="K165" i="5"/>
  <c r="L165" i="5"/>
  <c r="K166" i="5"/>
  <c r="L166" i="5" s="1"/>
  <c r="K167" i="5"/>
  <c r="L167" i="5" s="1"/>
  <c r="K168" i="5"/>
  <c r="L168" i="5" s="1"/>
  <c r="K169" i="5"/>
  <c r="L169" i="5"/>
  <c r="K170" i="5"/>
  <c r="L170" i="5" s="1"/>
  <c r="K171" i="5"/>
  <c r="L171" i="5" s="1"/>
  <c r="K172" i="5"/>
  <c r="L172" i="5" s="1"/>
  <c r="K173" i="5"/>
  <c r="L173" i="5" s="1"/>
  <c r="K174" i="5"/>
  <c r="L174" i="5" s="1"/>
  <c r="K175" i="5"/>
  <c r="L175" i="5" s="1"/>
  <c r="K176" i="5"/>
  <c r="L176" i="5" s="1"/>
  <c r="K177" i="5"/>
  <c r="L177" i="5" s="1"/>
  <c r="K178" i="5"/>
  <c r="L178" i="5" s="1"/>
  <c r="K179" i="5"/>
  <c r="L179" i="5" s="1"/>
  <c r="K180" i="5"/>
  <c r="L180" i="5" s="1"/>
  <c r="K181" i="5"/>
  <c r="L181" i="5" s="1"/>
  <c r="K182" i="5"/>
  <c r="L182" i="5"/>
  <c r="K183" i="5"/>
  <c r="L183" i="5"/>
  <c r="K184" i="5"/>
  <c r="L184" i="5" s="1"/>
  <c r="K185" i="5"/>
  <c r="L185" i="5"/>
  <c r="K186" i="5"/>
  <c r="L186" i="5"/>
  <c r="K187" i="5"/>
  <c r="L187" i="5" s="1"/>
  <c r="K188" i="5"/>
  <c r="L188" i="5" s="1"/>
  <c r="K189" i="5"/>
  <c r="L189" i="5" s="1"/>
  <c r="K190" i="5"/>
  <c r="L190" i="5" s="1"/>
  <c r="K191" i="5"/>
  <c r="L191" i="5" s="1"/>
  <c r="K192" i="5"/>
  <c r="L192" i="5" s="1"/>
  <c r="K193" i="5"/>
  <c r="L193" i="5" s="1"/>
  <c r="K194" i="5"/>
  <c r="L194" i="5"/>
  <c r="K195" i="5"/>
  <c r="L195" i="5"/>
  <c r="K196" i="5"/>
  <c r="L196" i="5" s="1"/>
  <c r="K197" i="5"/>
  <c r="L197" i="5"/>
  <c r="K198" i="5"/>
  <c r="L198" i="5" s="1"/>
  <c r="K199" i="5"/>
  <c r="L199" i="5" s="1"/>
  <c r="K200" i="5"/>
  <c r="L200" i="5" s="1"/>
  <c r="K201" i="5"/>
  <c r="L201" i="5" s="1"/>
  <c r="K202" i="5"/>
  <c r="L202" i="5" s="1"/>
  <c r="K203" i="5"/>
  <c r="L203" i="5"/>
  <c r="K204" i="5"/>
  <c r="L204" i="5" s="1"/>
  <c r="K205" i="5"/>
  <c r="L205" i="5" s="1"/>
  <c r="K206" i="5"/>
  <c r="L206" i="5"/>
  <c r="K207" i="5"/>
  <c r="L207" i="5" s="1"/>
  <c r="K208" i="5"/>
  <c r="L208" i="5"/>
  <c r="K209" i="5"/>
  <c r="L209" i="5"/>
  <c r="K210" i="5"/>
  <c r="L210" i="5" s="1"/>
  <c r="K211" i="5"/>
  <c r="L211" i="5" s="1"/>
  <c r="K212" i="5"/>
  <c r="L212" i="5" s="1"/>
  <c r="K213" i="5"/>
  <c r="L213" i="5" s="1"/>
  <c r="K214" i="5"/>
  <c r="L214" i="5"/>
  <c r="K215" i="5"/>
  <c r="L215" i="5" s="1"/>
  <c r="K216" i="5"/>
  <c r="L216" i="5" s="1"/>
  <c r="K217" i="5"/>
  <c r="L217" i="5" s="1"/>
  <c r="K218" i="5"/>
  <c r="L218" i="5"/>
  <c r="K219" i="5"/>
  <c r="L219" i="5" s="1"/>
  <c r="K220" i="5"/>
  <c r="L220" i="5"/>
  <c r="K221" i="5"/>
  <c r="L221" i="5" s="1"/>
  <c r="K222" i="5"/>
  <c r="L222" i="5"/>
  <c r="K223" i="5"/>
  <c r="L223" i="5"/>
  <c r="K224" i="5"/>
  <c r="L224" i="5" s="1"/>
  <c r="K225" i="5"/>
  <c r="L225" i="5"/>
  <c r="K226" i="5"/>
  <c r="L226" i="5" s="1"/>
  <c r="K227" i="5"/>
  <c r="L227" i="5" s="1"/>
  <c r="K228" i="5"/>
  <c r="L228" i="5" s="1"/>
  <c r="K229" i="5"/>
  <c r="L229" i="5" s="1"/>
  <c r="K230" i="5"/>
  <c r="L230" i="5" s="1"/>
  <c r="K231" i="5"/>
  <c r="L231" i="5"/>
  <c r="K232" i="5"/>
  <c r="L232" i="5" s="1"/>
  <c r="K233" i="5"/>
  <c r="L233" i="5" s="1"/>
  <c r="K234" i="5"/>
  <c r="L234" i="5" s="1"/>
  <c r="K235" i="5"/>
  <c r="L235" i="5"/>
  <c r="K236" i="5"/>
  <c r="L236" i="5"/>
  <c r="K237" i="5"/>
  <c r="L237" i="5" s="1"/>
  <c r="K238" i="5"/>
  <c r="L238" i="5" s="1"/>
  <c r="K239" i="5"/>
  <c r="L239" i="5" s="1"/>
  <c r="K240" i="5"/>
  <c r="L240" i="5" s="1"/>
  <c r="K241" i="5"/>
  <c r="L241" i="5" s="1"/>
  <c r="K242" i="5"/>
  <c r="L242" i="5" s="1"/>
  <c r="K243" i="5"/>
  <c r="L243" i="5"/>
  <c r="K244" i="5"/>
  <c r="L244" i="5"/>
  <c r="K245" i="5"/>
  <c r="L245" i="5"/>
  <c r="K246" i="5"/>
  <c r="L246" i="5" s="1"/>
  <c r="K247" i="5"/>
  <c r="L247" i="5" s="1"/>
  <c r="K248" i="5"/>
  <c r="L248" i="5" s="1"/>
  <c r="K249" i="5"/>
  <c r="L249" i="5" s="1"/>
  <c r="K250" i="5"/>
  <c r="L250" i="5"/>
  <c r="K251" i="5"/>
  <c r="L251" i="5"/>
  <c r="K252" i="5"/>
  <c r="L252" i="5"/>
  <c r="K253" i="5"/>
  <c r="L253" i="5" s="1"/>
  <c r="K254" i="5"/>
  <c r="L254" i="5" s="1"/>
  <c r="K255" i="5"/>
  <c r="L255" i="5" s="1"/>
  <c r="K256" i="5"/>
  <c r="L256" i="5" s="1"/>
  <c r="K257" i="5"/>
  <c r="L257" i="5" s="1"/>
  <c r="K258" i="5"/>
  <c r="L258" i="5" s="1"/>
  <c r="K259" i="5"/>
  <c r="L259" i="5"/>
  <c r="K260" i="5"/>
  <c r="L260" i="5"/>
  <c r="K261" i="5"/>
  <c r="L261" i="5" s="1"/>
  <c r="K262" i="5"/>
  <c r="L262" i="5" s="1"/>
  <c r="K263" i="5"/>
  <c r="L263" i="5"/>
  <c r="K264" i="5"/>
  <c r="L264" i="5"/>
  <c r="K265" i="5"/>
  <c r="L265" i="5" s="1"/>
  <c r="K266" i="5"/>
  <c r="L266" i="5"/>
  <c r="K267" i="5"/>
  <c r="L267" i="5"/>
  <c r="K268" i="5"/>
  <c r="L268" i="5" s="1"/>
  <c r="K269" i="5"/>
  <c r="L269" i="5"/>
  <c r="K270" i="5"/>
  <c r="L270" i="5" s="1"/>
  <c r="K271" i="5"/>
  <c r="L271" i="5"/>
  <c r="K272" i="5"/>
  <c r="L272" i="5" s="1"/>
  <c r="K273" i="5"/>
  <c r="L273" i="5" s="1"/>
  <c r="K274" i="5"/>
  <c r="L274" i="5" s="1"/>
  <c r="K275" i="5"/>
  <c r="L275" i="5" s="1"/>
  <c r="K276" i="5"/>
  <c r="L276" i="5"/>
  <c r="K277" i="5"/>
  <c r="L277" i="5" s="1"/>
  <c r="K278" i="5"/>
  <c r="L278" i="5"/>
  <c r="K279" i="5"/>
  <c r="L279" i="5" s="1"/>
  <c r="K280" i="5"/>
  <c r="L280" i="5" s="1"/>
  <c r="K281" i="5"/>
  <c r="L281" i="5"/>
  <c r="K282" i="5"/>
  <c r="L282" i="5" s="1"/>
  <c r="K283" i="5"/>
  <c r="L283" i="5" s="1"/>
  <c r="K284" i="5"/>
  <c r="L284" i="5" s="1"/>
  <c r="K285" i="5"/>
  <c r="L285" i="5" s="1"/>
  <c r="K286" i="5"/>
  <c r="L286" i="5" s="1"/>
  <c r="K287" i="5"/>
  <c r="L287" i="5" s="1"/>
  <c r="K288" i="5"/>
  <c r="L288" i="5"/>
  <c r="K289" i="5"/>
  <c r="L289" i="5" s="1"/>
  <c r="K290" i="5"/>
  <c r="L290" i="5"/>
  <c r="K291" i="5"/>
  <c r="L291" i="5"/>
  <c r="K292" i="5"/>
  <c r="L292" i="5" s="1"/>
  <c r="K293" i="5"/>
  <c r="L293" i="5" s="1"/>
  <c r="K294" i="5"/>
  <c r="L294" i="5"/>
  <c r="K295" i="5"/>
  <c r="L295" i="5" s="1"/>
  <c r="K296" i="5"/>
  <c r="L296" i="5" s="1"/>
  <c r="K297" i="5"/>
  <c r="L297" i="5" s="1"/>
  <c r="K298" i="5"/>
  <c r="L298" i="5"/>
  <c r="K299" i="5"/>
  <c r="L299" i="5" s="1"/>
  <c r="K300" i="5"/>
  <c r="L300" i="5" s="1"/>
  <c r="K301" i="5"/>
  <c r="L301" i="5" s="1"/>
  <c r="K302" i="5"/>
  <c r="L302" i="5" s="1"/>
  <c r="K303" i="5"/>
  <c r="L303" i="5" s="1"/>
  <c r="K304" i="5"/>
  <c r="L304" i="5" s="1"/>
  <c r="K305" i="5"/>
  <c r="L305" i="5"/>
  <c r="K306" i="5"/>
  <c r="L306" i="5"/>
  <c r="K307" i="5"/>
  <c r="L307" i="5"/>
  <c r="K308" i="5"/>
  <c r="L308" i="5"/>
  <c r="K309" i="5"/>
  <c r="L309" i="5" s="1"/>
  <c r="K310" i="5"/>
  <c r="L310" i="5" s="1"/>
  <c r="K311" i="5"/>
  <c r="L311" i="5"/>
  <c r="K312" i="5"/>
  <c r="L312" i="5" s="1"/>
  <c r="K313" i="5"/>
  <c r="L313" i="5" s="1"/>
  <c r="K314" i="5"/>
  <c r="L314" i="5"/>
  <c r="K315" i="5"/>
  <c r="L315" i="5" s="1"/>
  <c r="K316" i="5"/>
  <c r="L316" i="5"/>
  <c r="K317" i="5"/>
  <c r="L317" i="5" s="1"/>
  <c r="K318" i="5"/>
  <c r="L318" i="5"/>
  <c r="K319" i="5"/>
  <c r="L319" i="5" s="1"/>
  <c r="K320" i="5"/>
  <c r="L320" i="5" s="1"/>
  <c r="K321" i="5"/>
  <c r="L321" i="5" s="1"/>
  <c r="K322" i="5"/>
  <c r="L322" i="5"/>
  <c r="K323" i="5"/>
  <c r="L323" i="5"/>
  <c r="K324" i="5"/>
  <c r="L324" i="5" s="1"/>
  <c r="K325" i="5"/>
  <c r="L325" i="5" s="1"/>
  <c r="K326" i="5"/>
  <c r="L326" i="5"/>
  <c r="K327" i="5"/>
  <c r="L327" i="5"/>
  <c r="K328" i="5"/>
  <c r="L328" i="5" s="1"/>
  <c r="K329" i="5"/>
  <c r="L329" i="5" s="1"/>
  <c r="K330" i="5"/>
  <c r="L330" i="5" s="1"/>
  <c r="K331" i="5"/>
  <c r="L331" i="5" s="1"/>
  <c r="K332" i="5"/>
  <c r="L332" i="5"/>
  <c r="K333" i="5"/>
  <c r="L333" i="5"/>
  <c r="K334" i="5"/>
  <c r="L334" i="5" s="1"/>
  <c r="K335" i="5"/>
  <c r="L335" i="5"/>
  <c r="K336" i="5"/>
  <c r="L336" i="5" s="1"/>
  <c r="K337" i="5"/>
  <c r="L337" i="5" s="1"/>
  <c r="K338" i="5"/>
  <c r="L338" i="5" s="1"/>
  <c r="K339" i="5"/>
  <c r="L339" i="5" s="1"/>
  <c r="K340" i="5"/>
  <c r="L340" i="5" s="1"/>
  <c r="K341" i="5"/>
  <c r="L341" i="5" s="1"/>
  <c r="K342" i="5"/>
  <c r="L342" i="5" s="1"/>
  <c r="K343" i="5"/>
  <c r="L343" i="5"/>
  <c r="K344" i="5"/>
  <c r="L344" i="5"/>
  <c r="K345" i="5"/>
  <c r="L345" i="5" s="1"/>
  <c r="K346" i="5"/>
  <c r="L346" i="5" s="1"/>
  <c r="K347" i="5"/>
  <c r="L347" i="5"/>
  <c r="K348" i="5"/>
  <c r="L348" i="5"/>
  <c r="K349" i="5"/>
  <c r="L349" i="5"/>
  <c r="K350" i="5"/>
  <c r="L350" i="5" s="1"/>
  <c r="K351" i="5"/>
  <c r="L351" i="5"/>
  <c r="K352" i="5"/>
  <c r="L352" i="5" s="1"/>
  <c r="K353" i="5"/>
  <c r="L353" i="5" s="1"/>
  <c r="K354" i="5"/>
  <c r="L354" i="5" s="1"/>
  <c r="K355" i="5"/>
  <c r="L355" i="5" s="1"/>
  <c r="K356" i="5"/>
  <c r="L356" i="5"/>
  <c r="K357" i="5"/>
  <c r="L357" i="5" s="1"/>
  <c r="K358" i="5"/>
  <c r="L358" i="5"/>
  <c r="K359" i="5"/>
  <c r="L359" i="5" s="1"/>
  <c r="K360" i="5"/>
  <c r="L360" i="5" s="1"/>
  <c r="K361" i="5"/>
  <c r="L361" i="5"/>
  <c r="K362" i="5"/>
  <c r="L362" i="5" s="1"/>
  <c r="K363" i="5"/>
  <c r="L363" i="5" s="1"/>
  <c r="K364" i="5"/>
  <c r="L364" i="5"/>
  <c r="K365" i="5"/>
  <c r="L365" i="5"/>
  <c r="K366" i="5"/>
  <c r="L366" i="5" s="1"/>
  <c r="K367" i="5"/>
  <c r="L367" i="5"/>
  <c r="K368" i="5"/>
  <c r="L368" i="5" s="1"/>
  <c r="K369" i="5"/>
  <c r="L369" i="5" s="1"/>
  <c r="K370" i="5"/>
  <c r="L370" i="5" s="1"/>
  <c r="K371" i="5"/>
  <c r="L371" i="5" s="1"/>
  <c r="K372" i="5"/>
  <c r="L372" i="5" s="1"/>
  <c r="K373" i="5"/>
  <c r="L373" i="5" s="1"/>
  <c r="K374" i="5"/>
  <c r="L374" i="5" s="1"/>
  <c r="K375" i="5"/>
  <c r="L375" i="5"/>
  <c r="K376" i="5"/>
  <c r="L376" i="5"/>
  <c r="K377" i="5"/>
  <c r="L377" i="5"/>
  <c r="K378" i="5"/>
  <c r="L378" i="5" s="1"/>
  <c r="K379" i="5"/>
  <c r="L379" i="5" s="1"/>
  <c r="K380" i="5"/>
  <c r="L380" i="5" s="1"/>
  <c r="K381" i="5"/>
  <c r="L381" i="5" s="1"/>
  <c r="K382" i="5"/>
  <c r="L382" i="5" s="1"/>
  <c r="K383" i="5"/>
  <c r="L383" i="5" s="1"/>
  <c r="K384" i="5"/>
  <c r="L384" i="5"/>
  <c r="K385" i="5"/>
  <c r="L385" i="5" s="1"/>
  <c r="K386" i="5"/>
  <c r="L386" i="5" s="1"/>
  <c r="K387" i="5"/>
  <c r="L387" i="5" s="1"/>
  <c r="K388" i="5"/>
  <c r="L388" i="5" s="1"/>
  <c r="K389" i="5"/>
  <c r="L389" i="5"/>
  <c r="K390" i="5"/>
  <c r="L390" i="5" s="1"/>
  <c r="K391" i="5"/>
  <c r="L391" i="5" s="1"/>
  <c r="K392" i="5"/>
  <c r="L392" i="5" s="1"/>
  <c r="K393" i="5"/>
  <c r="L393" i="5" s="1"/>
  <c r="K394" i="5"/>
  <c r="L394" i="5" s="1"/>
  <c r="K395" i="5"/>
  <c r="L395" i="5" s="1"/>
  <c r="K396" i="5"/>
  <c r="L396" i="5"/>
  <c r="K397" i="5"/>
  <c r="L397" i="5"/>
  <c r="K398" i="5"/>
  <c r="L398" i="5" s="1"/>
  <c r="K399" i="5"/>
  <c r="L399" i="5" s="1"/>
  <c r="K400" i="5"/>
  <c r="L400" i="5" s="1"/>
  <c r="K401" i="5"/>
  <c r="L401" i="5" s="1"/>
  <c r="K402" i="5"/>
  <c r="L402" i="5" s="1"/>
  <c r="K403" i="5"/>
  <c r="L403" i="5"/>
  <c r="K404" i="5"/>
  <c r="L404" i="5" s="1"/>
  <c r="K405" i="5"/>
  <c r="L405" i="5"/>
  <c r="K406" i="5"/>
  <c r="L406" i="5" s="1"/>
  <c r="K407" i="5"/>
  <c r="L407" i="5"/>
  <c r="K408" i="5"/>
  <c r="L408" i="5" s="1"/>
  <c r="K409" i="5"/>
  <c r="L409" i="5" s="1"/>
  <c r="K410" i="5"/>
  <c r="L410" i="5"/>
  <c r="K411" i="5"/>
  <c r="L411" i="5" s="1"/>
  <c r="K412" i="5"/>
  <c r="L412" i="5" s="1"/>
  <c r="K413" i="5"/>
  <c r="L413" i="5"/>
  <c r="K414" i="5"/>
  <c r="L414" i="5"/>
  <c r="K415" i="5"/>
  <c r="L415" i="5" s="1"/>
  <c r="K416" i="5"/>
  <c r="L416" i="5" s="1"/>
  <c r="K417" i="5"/>
  <c r="L417" i="5"/>
  <c r="K30" i="5"/>
  <c r="L30" i="5" s="1"/>
  <c r="K31" i="5"/>
  <c r="L31" i="5" s="1"/>
  <c r="K24" i="5"/>
  <c r="L24" i="5" s="1"/>
  <c r="K25" i="5"/>
  <c r="L25" i="5" s="1"/>
  <c r="K26" i="5"/>
  <c r="L26" i="5" s="1"/>
  <c r="K27" i="5"/>
  <c r="L27" i="5" s="1"/>
  <c r="K28" i="5"/>
  <c r="L28" i="5" s="1"/>
  <c r="K29" i="5"/>
  <c r="L29" i="5"/>
  <c r="K18" i="5"/>
  <c r="L18" i="5"/>
  <c r="K19" i="5"/>
  <c r="L19" i="5" s="1"/>
  <c r="K20" i="5"/>
  <c r="L20" i="5" s="1"/>
  <c r="K21" i="5"/>
  <c r="L21" i="5" s="1"/>
  <c r="K22" i="5"/>
  <c r="L22" i="5"/>
  <c r="K23" i="5"/>
  <c r="L23" i="5"/>
  <c r="K16" i="5"/>
  <c r="L16" i="5" s="1"/>
  <c r="K17" i="5"/>
  <c r="L17" i="5" s="1"/>
  <c r="K14" i="5"/>
  <c r="L14" i="5" s="1"/>
  <c r="K15" i="5"/>
  <c r="L15" i="5"/>
  <c r="K12" i="5"/>
  <c r="L12" i="5" s="1"/>
  <c r="K13" i="5"/>
  <c r="L13" i="5" s="1"/>
  <c r="K11" i="5" l="1"/>
  <c r="L11" i="5" s="1"/>
  <c r="L418" i="5" s="1"/>
</calcChain>
</file>

<file path=xl/sharedStrings.xml><?xml version="1.0" encoding="utf-8"?>
<sst xmlns="http://schemas.openxmlformats.org/spreadsheetml/2006/main" count="1259" uniqueCount="775">
  <si>
    <t>ROBUSTOS</t>
  </si>
  <si>
    <t xml:space="preserve">ITEM </t>
  </si>
  <si>
    <t>NOMBRE EQUIPO</t>
  </si>
  <si>
    <t>DESCRIPCIÓN Y/O CARACTERÍSTICAS</t>
  </si>
  <si>
    <t>CANTIDAD</t>
  </si>
  <si>
    <t>VALOR UNITARIO</t>
  </si>
  <si>
    <t>AUDIOVISUALES</t>
  </si>
  <si>
    <t>MÚSICA Y SONIDO</t>
  </si>
  <si>
    <t>COMPUTADORES</t>
  </si>
  <si>
    <t>SOFTWARE</t>
  </si>
  <si>
    <t>UNIVERSIDAD DISTRITAL FRANCISCO JOSE DE CALDAS</t>
  </si>
  <si>
    <t>DESCRIPCION ITEM COTIZADO</t>
  </si>
  <si>
    <t>MARCA COTIZADA</t>
  </si>
  <si>
    <t>REFERENCIA</t>
  </si>
  <si>
    <t>VALOR IVA</t>
  </si>
  <si>
    <t>VALOR TOTAL DEL ÍTEM</t>
  </si>
  <si>
    <t>Adaptador piano Yamaha</t>
  </si>
  <si>
    <t>Aceite 3 en 1 aerosol</t>
  </si>
  <si>
    <t>Aceite 3 en 1 frasco</t>
  </si>
  <si>
    <t>Aceite de linaza</t>
  </si>
  <si>
    <t xml:space="preserve">Aceite Hidráulico </t>
  </si>
  <si>
    <t xml:space="preserve">Aceite lubricante </t>
  </si>
  <si>
    <t xml:space="preserve">Aceite siliconado </t>
  </si>
  <si>
    <t>Aceite WD 40</t>
  </si>
  <si>
    <t>Adaptador convertidor</t>
  </si>
  <si>
    <t xml:space="preserve">Adaptador de lente </t>
  </si>
  <si>
    <t>Adaptador de VGA a HDMI</t>
  </si>
  <si>
    <t xml:space="preserve">ADAPTADOR DE VIDEO DISPLAYPORT A HDMI </t>
  </si>
  <si>
    <t>ADAPTADOR DE VIDEO HDMI DISPLAYPORT</t>
  </si>
  <si>
    <t>Adaptador HDMI a VGA</t>
  </si>
  <si>
    <t xml:space="preserve">Adaptador HDMI </t>
  </si>
  <si>
    <t>Adaptador Micro SD - USB</t>
  </si>
  <si>
    <t>Adaptador VGA-Display Port (DP)</t>
  </si>
  <si>
    <t>Alcohol Isopropílico</t>
  </si>
  <si>
    <t xml:space="preserve">Alexómetro </t>
  </si>
  <si>
    <t>Alicate Cortafrio</t>
  </si>
  <si>
    <t>Alicate electricista</t>
  </si>
  <si>
    <t>Alicate hombresolo</t>
  </si>
  <si>
    <t>Alicate hombresolo de mordaza</t>
  </si>
  <si>
    <t>Alicate punta delgada</t>
  </si>
  <si>
    <t>Alicates</t>
  </si>
  <si>
    <t>Amarre de plástico</t>
  </si>
  <si>
    <t>argollas para llavero</t>
  </si>
  <si>
    <t>Aspiradora de mano</t>
  </si>
  <si>
    <t>Balde de Plástico</t>
  </si>
  <si>
    <t>Bandeja de Germinacion</t>
  </si>
  <si>
    <t>Bascula Digital</t>
  </si>
  <si>
    <t>Bata</t>
  </si>
  <si>
    <t>Bata quirúrgica</t>
  </si>
  <si>
    <t xml:space="preserve">Batería para camión </t>
  </si>
  <si>
    <t>Bayetilla blanca</t>
  </si>
  <si>
    <t>Bayetilla roja</t>
  </si>
  <si>
    <t>Bayetilla roja - ribete</t>
  </si>
  <si>
    <t>Bisturí  metálico</t>
  </si>
  <si>
    <t>Bisturí ergonómico</t>
  </si>
  <si>
    <t xml:space="preserve">Bisturi multiusos </t>
  </si>
  <si>
    <t>Blackout enrollable</t>
  </si>
  <si>
    <t>Bolsa Basura</t>
  </si>
  <si>
    <t>Bolsa cierre hermético</t>
  </si>
  <si>
    <t>Bolsa negra</t>
  </si>
  <si>
    <t xml:space="preserve">Bolsas desecantes Antihumedad </t>
  </si>
  <si>
    <t xml:space="preserve">Bomba de aire </t>
  </si>
  <si>
    <t>Broca</t>
  </si>
  <si>
    <t>Brocha</t>
  </si>
  <si>
    <t xml:space="preserve">Brújula </t>
  </si>
  <si>
    <t xml:space="preserve">Cable adaptador Thunderbolt  </t>
  </si>
  <si>
    <t>Cable</t>
  </si>
  <si>
    <t>Cable duplex</t>
  </si>
  <si>
    <t>Cable Ethrnet</t>
  </si>
  <si>
    <t>Cable HDMI</t>
  </si>
  <si>
    <t>Cable protoboard</t>
  </si>
  <si>
    <t xml:space="preserve">Cable patch cord </t>
  </si>
  <si>
    <t>Cable plug</t>
  </si>
  <si>
    <t>Cable TRS</t>
  </si>
  <si>
    <t>Cable USB</t>
  </si>
  <si>
    <t>Caja de herramienta</t>
  </si>
  <si>
    <t>Caja de Marcadores</t>
  </si>
  <si>
    <t>Caja organizadora</t>
  </si>
  <si>
    <t>Caja para tomas eléctricas y datos</t>
  </si>
  <si>
    <t>Cajas de fusibles</t>
  </si>
  <si>
    <t>Cajonera</t>
  </si>
  <si>
    <t>Calentador</t>
  </si>
  <si>
    <t>Calibrador de galgas</t>
  </si>
  <si>
    <t>Calibradores pie de rey</t>
  </si>
  <si>
    <t>Cama para impresora 3D</t>
  </si>
  <si>
    <t>Cámara De Seguridad</t>
  </si>
  <si>
    <t>Canaleta</t>
  </si>
  <si>
    <t>Canasta plástica</t>
  </si>
  <si>
    <t>Candado</t>
  </si>
  <si>
    <t>Cargador De Baterías</t>
  </si>
  <si>
    <t>Cargador pila</t>
  </si>
  <si>
    <t>Cargador Universal De Bateria</t>
  </si>
  <si>
    <t xml:space="preserve">Cargador Universal USB </t>
  </si>
  <si>
    <t>Carrete de cable UTP</t>
  </si>
  <si>
    <t>Cascarilla de arroz</t>
  </si>
  <si>
    <t>Cautín Para Soldadura</t>
  </si>
  <si>
    <t>Cautin profesional</t>
  </si>
  <si>
    <t>Cautín tipo lápiz</t>
  </si>
  <si>
    <t xml:space="preserve">Cepillo antiestático </t>
  </si>
  <si>
    <t>Cerradura de Pomo</t>
  </si>
  <si>
    <t>Cerradura de seguridad</t>
  </si>
  <si>
    <t>Chazo</t>
  </si>
  <si>
    <t>Cianoacrilato</t>
  </si>
  <si>
    <t xml:space="preserve">Cinta Aislante </t>
  </si>
  <si>
    <t>Cinta de enmascarar</t>
  </si>
  <si>
    <t>Cinta de vinilo</t>
  </si>
  <si>
    <t>Cinta doble faz</t>
  </si>
  <si>
    <t>Cinta Gaffer</t>
  </si>
  <si>
    <t>Cinta metrica</t>
  </si>
  <si>
    <t>Cinta para empaque</t>
  </si>
  <si>
    <t>Cinta Pegante Doble Faz</t>
  </si>
  <si>
    <t>Cinta Ribbon</t>
  </si>
  <si>
    <t>Cinta teflón</t>
  </si>
  <si>
    <t xml:space="preserve">Cinta Velcro </t>
  </si>
  <si>
    <t>Clavija</t>
  </si>
  <si>
    <t>Comparador de carátula</t>
  </si>
  <si>
    <t>Compresímetro</t>
  </si>
  <si>
    <t>Conector BNC</t>
  </si>
  <si>
    <t xml:space="preserve">Conectores RJ45 </t>
  </si>
  <si>
    <t>Conectores XLR</t>
  </si>
  <si>
    <t>Convertidor HDMI  - miniDP</t>
  </si>
  <si>
    <t>Convertidor HDMI  - DP</t>
  </si>
  <si>
    <t>Convertidor RJ45 a USB</t>
  </si>
  <si>
    <t xml:space="preserve">CR2032 </t>
  </si>
  <si>
    <t>Crema Disipadora</t>
  </si>
  <si>
    <t>Crema quitamanchas</t>
  </si>
  <si>
    <t xml:space="preserve">Crema Refrigerante </t>
  </si>
  <si>
    <t xml:space="preserve">Cuchillas para bisturi </t>
  </si>
  <si>
    <t>Cuerdas Concertina Bandola Andina</t>
  </si>
  <si>
    <t>cuero para bongo</t>
  </si>
  <si>
    <t>Desengrasante Cocina</t>
  </si>
  <si>
    <t>Desengrasante industrial</t>
  </si>
  <si>
    <t xml:space="preserve">Destonilladores de Presicion </t>
  </si>
  <si>
    <t>Detergente En Polvo</t>
  </si>
  <si>
    <t>Detergente líquido</t>
  </si>
  <si>
    <t xml:space="preserve">disco de corte </t>
  </si>
  <si>
    <t xml:space="preserve">Disco de sierra </t>
  </si>
  <si>
    <t>Electro iman</t>
  </si>
  <si>
    <t>Electrodo de monitorización</t>
  </si>
  <si>
    <t>Encenderdor a gas</t>
  </si>
  <si>
    <t>Encordado D Addario Cuatro</t>
  </si>
  <si>
    <t xml:space="preserve">Encordado seis cuerdas </t>
  </si>
  <si>
    <t>Encordado Tiple Requinto Colombiano</t>
  </si>
  <si>
    <t>Envases Plástico</t>
  </si>
  <si>
    <t xml:space="preserve">Equipo conector de filamento </t>
  </si>
  <si>
    <t>Escalera Multiproposito</t>
  </si>
  <si>
    <t>Escoba</t>
  </si>
  <si>
    <t>Espátula</t>
  </si>
  <si>
    <t>Esponja litográfica</t>
  </si>
  <si>
    <t xml:space="preserve">Estopa </t>
  </si>
  <si>
    <t>Estuche Gator Semiduro</t>
  </si>
  <si>
    <t>Estuche Gewa</t>
  </si>
  <si>
    <t>Estuche para clarinete bajo</t>
  </si>
  <si>
    <t xml:space="preserve">Estuche para guitarra clásica </t>
  </si>
  <si>
    <t>Estuche para saxofón baírtono</t>
  </si>
  <si>
    <t>Etiquetas Térmicas Adhesivas</t>
  </si>
  <si>
    <t>Extensión</t>
  </si>
  <si>
    <t xml:space="preserve">Extensor Extensión Usb </t>
  </si>
  <si>
    <t>Extensor USB</t>
  </si>
  <si>
    <t>Extractor De Soldadur</t>
  </si>
  <si>
    <t>Extractor industrial</t>
  </si>
  <si>
    <t xml:space="preserve">Filamento ASA </t>
  </si>
  <si>
    <t>Filamento para impresora 3D</t>
  </si>
  <si>
    <t>Filamento TPU</t>
  </si>
  <si>
    <t>Flexometro</t>
  </si>
  <si>
    <t>Frasco gotero</t>
  </si>
  <si>
    <t xml:space="preserve"> Para La Limpieza De Polvo De Aparatos </t>
  </si>
  <si>
    <t>Fuente de alimentación</t>
  </si>
  <si>
    <t>Fusible Largo</t>
  </si>
  <si>
    <t>Garrafa  aceite para motor de gasolina</t>
  </si>
  <si>
    <t>Garrafa  aceite para motor diesel</t>
  </si>
  <si>
    <t xml:space="preserve">Garrafa  refrigerante anticorrosión </t>
  </si>
  <si>
    <t>Grapa Galvanizada</t>
  </si>
  <si>
    <t>Grasa de litio</t>
  </si>
  <si>
    <t>Grasa de litio rodamientos</t>
  </si>
  <si>
    <t xml:space="preserve">Grasa para embolos </t>
  </si>
  <si>
    <t>Guante Carnaza</t>
  </si>
  <si>
    <t xml:space="preserve">Guante Nitrilo </t>
  </si>
  <si>
    <t>Guantes de caucho</t>
  </si>
  <si>
    <t xml:space="preserve">Guantes de latex </t>
  </si>
  <si>
    <t xml:space="preserve">Guantes de seguridad </t>
  </si>
  <si>
    <t>Guaya De Seguridad</t>
  </si>
  <si>
    <t>Hoja De Segueta</t>
  </si>
  <si>
    <t>Hoja de segueta bimetálica</t>
  </si>
  <si>
    <t>Hub USB C 8 en 1</t>
  </si>
  <si>
    <t>Hub Usb Multiplicador</t>
  </si>
  <si>
    <t>Iman Neodimio</t>
  </si>
  <si>
    <t>Imán Potente Extensible</t>
  </si>
  <si>
    <t>Jabón líquido</t>
  </si>
  <si>
    <t>jalones topográficos</t>
  </si>
  <si>
    <t>Jeringas</t>
  </si>
  <si>
    <t>Juego Brocas</t>
  </si>
  <si>
    <t xml:space="preserve">Juego de copas </t>
  </si>
  <si>
    <t>Juego de cuchillas</t>
  </si>
  <si>
    <t>Juego de Destornilladores</t>
  </si>
  <si>
    <t>Juego de herramientas</t>
  </si>
  <si>
    <t xml:space="preserve">Juego De Llaves Bristol </t>
  </si>
  <si>
    <t>Juego De Llaves Combinadas</t>
  </si>
  <si>
    <t xml:space="preserve">Juego De Llaves Pro Torx </t>
  </si>
  <si>
    <t>Juego de seis cuerdas para guitarra clásica</t>
  </si>
  <si>
    <t>Kit Camaras de vigilancia 360 grados</t>
  </si>
  <si>
    <t>Kit CCTV 8</t>
  </si>
  <si>
    <t>Kit con 31 herramientas</t>
  </si>
  <si>
    <t>Kit  Cables Termoencogibles</t>
  </si>
  <si>
    <t>Kit de costura</t>
  </si>
  <si>
    <t>Kit De Diseccion</t>
  </si>
  <si>
    <t>Kit de Herramientas de Limpieza y Extracción</t>
  </si>
  <si>
    <t>Kit De Herramientas Para Bajo</t>
  </si>
  <si>
    <t>Kit de soldadura y crema</t>
  </si>
  <si>
    <t>Kit detector de fugas para motor</t>
  </si>
  <si>
    <t xml:space="preserve">KIT Motortool </t>
  </si>
  <si>
    <t xml:space="preserve">Kits Limpiador Pantalla </t>
  </si>
  <si>
    <t>Encordado para bandola llanera</t>
  </si>
  <si>
    <t>Laca en aerosol</t>
  </si>
  <si>
    <t>Lámina plomaginada</t>
  </si>
  <si>
    <t>Lapiz de impresion 3D</t>
  </si>
  <si>
    <t>Lija de agua</t>
  </si>
  <si>
    <t>Lija para madera</t>
  </si>
  <si>
    <t>Lija Rojas para madera</t>
  </si>
  <si>
    <t>Lija velcro grano</t>
  </si>
  <si>
    <t>Limpiador de contactos</t>
  </si>
  <si>
    <t>LIMPIADOR DE GUITARRA</t>
  </si>
  <si>
    <t>Limpiador de Pantalla y computadores</t>
  </si>
  <si>
    <t>Limpiador De Pantallas</t>
  </si>
  <si>
    <t>Limpiador para tableros de acrilico y pizarras blancas</t>
  </si>
  <si>
    <t>Limpiadores de contactos electrónico</t>
  </si>
  <si>
    <t>Linterna Recargable</t>
  </si>
  <si>
    <t xml:space="preserve">Lupa </t>
  </si>
  <si>
    <t>Luxómetro</t>
  </si>
  <si>
    <t>Luz LED para detección de fugas saxofón</t>
  </si>
  <si>
    <t xml:space="preserve">Manguera en espiral </t>
  </si>
  <si>
    <t>Marcador permanente</t>
  </si>
  <si>
    <t>Martillo De Bola</t>
  </si>
  <si>
    <t>MEDIDOR DE DISTANCIA LASER</t>
  </si>
  <si>
    <t>Multitoma 6 salidas</t>
  </si>
  <si>
    <t>Multitoma 6 servicios con supresor de picos</t>
  </si>
  <si>
    <t>Multitoma con 3 salidas</t>
  </si>
  <si>
    <t>Multitoma</t>
  </si>
  <si>
    <t>Multiusos Lubricante Antioxido</t>
  </si>
  <si>
    <t>Organizador De Oficina</t>
  </si>
  <si>
    <t xml:space="preserve">Papel Kraft </t>
  </si>
  <si>
    <t>Paquete surtido de resistencias</t>
  </si>
  <si>
    <t>parche para bongo</t>
  </si>
  <si>
    <t>parche para congas</t>
  </si>
  <si>
    <t>PARCHE RESONANTE</t>
  </si>
  <si>
    <t>PARCHES CORRUGADOS</t>
  </si>
  <si>
    <t>PEDAL DE SUSTEIN</t>
  </si>
  <si>
    <t>Pegante adhesivo instantáneo</t>
  </si>
  <si>
    <t>Pegante instantáneo</t>
  </si>
  <si>
    <t xml:space="preserve">Película Decorativa para vidrio </t>
  </si>
  <si>
    <t xml:space="preserve">Persiana Blackout </t>
  </si>
  <si>
    <t>piedra de carburo de silicio</t>
  </si>
  <si>
    <t>Pila</t>
  </si>
  <si>
    <t>Pila cuadrada</t>
  </si>
  <si>
    <t>Pila alcalina</t>
  </si>
  <si>
    <t>Pila cronometro</t>
  </si>
  <si>
    <t>Pila recargable</t>
  </si>
  <si>
    <t>Pintura Vinilo</t>
  </si>
  <si>
    <t>Pinza de laboratorio</t>
  </si>
  <si>
    <t xml:space="preserve">PISTOLA DE CALOR </t>
  </si>
  <si>
    <t>Pistola de silicona</t>
  </si>
  <si>
    <t>Placa frontal de pared para receptáculo dúplex</t>
  </si>
  <si>
    <t xml:space="preserve">Plomada </t>
  </si>
  <si>
    <t>Ponchadora De Cables</t>
  </si>
  <si>
    <t>Potenciómetro Digital</t>
  </si>
  <si>
    <t>Probador de corriente (Tester)</t>
  </si>
  <si>
    <t>PROEL BULK230LU5</t>
  </si>
  <si>
    <t>Protectores desechables para gafas de realidad virtual</t>
  </si>
  <si>
    <t xml:space="preserve">Puntilla acerada </t>
  </si>
  <si>
    <t>Recogedor de piso</t>
  </si>
  <si>
    <t>Reglas de plástico</t>
  </si>
  <si>
    <t>Regulador Eléctrico</t>
  </si>
  <si>
    <t>Remaches</t>
  </si>
  <si>
    <t>Repuesto de cuchillas fragmentables (snap-off)</t>
  </si>
  <si>
    <t>Resina Anycubic</t>
  </si>
  <si>
    <t>Resorte helicoidal</t>
  </si>
  <si>
    <t>rodillo antigoteo</t>
  </si>
  <si>
    <t>Rollo de etiquetas</t>
  </si>
  <si>
    <t>Rollo papel aluminio</t>
  </si>
  <si>
    <t>Set de Atornilladores de Precisión</t>
  </si>
  <si>
    <t>Set llave de impacto eléctrica inalámbrica</t>
  </si>
  <si>
    <t>Set Pinzas Pequeñas</t>
  </si>
  <si>
    <t xml:space="preserve">Set Resortes Helicoidales </t>
  </si>
  <si>
    <t>Silicona Acética Con Fungicida</t>
  </si>
  <si>
    <t>Silla Escalera</t>
  </si>
  <si>
    <t>Slipmat antiestático</t>
  </si>
  <si>
    <t>Soldadura epoxica</t>
  </si>
  <si>
    <t xml:space="preserve">soldadura por electrodo </t>
  </si>
  <si>
    <t>Sopladora- Aspiradora</t>
  </si>
  <si>
    <t>Soporte giratorio para motores</t>
  </si>
  <si>
    <t>Splitter Divisor Red Rj45</t>
  </si>
  <si>
    <t>Tabla De Apoyo Planillero</t>
  </si>
  <si>
    <t>Taladro inalambrico</t>
  </si>
  <si>
    <t>Termohigrómetro digita</t>
  </si>
  <si>
    <t>Thinner</t>
  </si>
  <si>
    <t>Tijera Grande</t>
  </si>
  <si>
    <t xml:space="preserve">Tijeras de papel </t>
  </si>
  <si>
    <t>Tijeras podadoras de mano</t>
  </si>
  <si>
    <t>Toalla de papel en z</t>
  </si>
  <si>
    <t>Toalla en microfibra</t>
  </si>
  <si>
    <t>Toallas de papel reutilizable</t>
  </si>
  <si>
    <t>Tomacorriente dúplex</t>
  </si>
  <si>
    <t>Toner/Tambor de impresora laser</t>
  </si>
  <si>
    <t>Tornillo autoperforante</t>
  </si>
  <si>
    <t>Torquímetro de cuadrante</t>
  </si>
  <si>
    <t>Torundas de algodón</t>
  </si>
  <si>
    <t>Transistor</t>
  </si>
  <si>
    <t>Transportadores 360°</t>
  </si>
  <si>
    <t>Turba</t>
  </si>
  <si>
    <t>Unión HDMI en L Hembra</t>
  </si>
  <si>
    <t>Union HDMI hembra a HDMI hembra</t>
  </si>
  <si>
    <t>UPS (Uninterruptible Power Supply)</t>
  </si>
  <si>
    <t>UPS Interactivo</t>
  </si>
  <si>
    <t xml:space="preserve">Vinipel Industrial </t>
  </si>
  <si>
    <t>Volvedor Articulado</t>
  </si>
  <si>
    <t>Adaptador piano Yamaha p-85 INPUT AC120V 60HZ 30W OUTPUT DC12V 1.5A</t>
  </si>
  <si>
    <t>Aceite 3 en 1 aerosol 110 GR (4,5 Oz)</t>
  </si>
  <si>
    <t>Aceite 3 en 1 frasco de 90 M</t>
  </si>
  <si>
    <t>Aceite de linaza extra refinado de 250 ml</t>
  </si>
  <si>
    <t>Aceite Hidráulico Hightech HLP 32 DIN 51524, parte 1 y 2 (HL, HLP); ISO 6743 / 4 (HM); ISO 11158 (HM); AFNOR NF E 48-603 (HM); SS 155434; VDMA 24318; Vickers I-286 con tapa de sellado roscada. Unidad de 20 litros.</t>
  </si>
  <si>
    <t>Aceite lubricante de guías CNC que cumpla con la norma DIN 51502 CGLP,  y las siguientes características: Densidad a 15°C: 0.8791 g/cm³, Viscosidad Cinemática: A 40°C: 63.25 mm²/s., A 100°C: 8.877 mm²/s, Índice de Viscosidad: 115, Punto de Inflamación (COC): 238°C, Punto de Fluidez: -10°C.</t>
  </si>
  <si>
    <t xml:space="preserve">Aceite siliconado para máquinas de coser industriales, domésticas y bordadoras. Cumple con estandares de viscosidad, densidad y oxidación para soportar largos periodos de trabajo sin recalentamiento.
Útil para lubricar, limpiar y refrigerar máquinas de coser, cortadoras e insumos. </t>
  </si>
  <si>
    <t>Aceite WD 40 382 ml/11 oz.</t>
  </si>
  <si>
    <t>Adaptador convertidor de 1/2" hembra a 3/8" macho</t>
  </si>
  <si>
    <t>Adaptador convertidor europeo - americano</t>
  </si>
  <si>
    <t>Adaptador de lente EF-EOS R para lentes Canon EF/EF-S a cámaras Canon EOS R, RP, R5, R6, R7, R8, R10, R50, R100 Enfoque automático rápido</t>
  </si>
  <si>
    <t xml:space="preserve">Adaptador de VGA a HDMI compatible con cualquier salida de alta definición  vga+audio/hdmi con conector de audio de 3.5 mm </t>
  </si>
  <si>
    <t>ADAPTADOR DE VIDEO HDMI DISPLAYPORT COMPACTO</t>
  </si>
  <si>
    <t>Adaptador HDMI a VGA/ CONV HDMI A-TYPE A VGA AG6200 CHIPSET</t>
  </si>
  <si>
    <t xml:space="preserve">Adaptador HDMI hembra a DVI macho 24-5 </t>
  </si>
  <si>
    <t>Adaptador Micro SD - USB Hub 5 en 1 Seisa USB-C a USB 3.0 2.0 Lector SD TF</t>
  </si>
  <si>
    <t>Alcohol Isopropílico 99% 500ml</t>
  </si>
  <si>
    <t>Alexómetro calibrador de cilindros de 50 mm a 160 mm</t>
  </si>
  <si>
    <t>Alicate Cortafrio Frontal 8"- UNIDAD</t>
  </si>
  <si>
    <t>Alicate electricista 7 PULG STANLEY 84022 - UNIDAD</t>
  </si>
  <si>
    <t>Alicate hombresolo 10" curvo Ref 84-3 (Alicate de presión quijada curva, mordaza superior fija con soldadura de cobre para máxima fuerza de apriete, ajustable palanca de fácil liberación de presión.)</t>
  </si>
  <si>
    <t>Alicate hombresolo Visegrip de mordaza curva IRWIN 10CR</t>
  </si>
  <si>
    <t>Alicate punta delgada de 6"</t>
  </si>
  <si>
    <t>Alicates de 8" Multipropósito</t>
  </si>
  <si>
    <t>Amarre de plástico negro 40cm tensión 50lb  PAQUETE X 100 UNIDADES</t>
  </si>
  <si>
    <t>Amarre de plástico negro 50cm tensión 50lb  PAQUETE X 100 UNIDADES</t>
  </si>
  <si>
    <t>Amarre de plástico negro de 15 cm tensión 50lb PAQUETE X100 UNIDADES</t>
  </si>
  <si>
    <t>Amarre de plástico negro de 20cm tensión 50lb  PAQUETE X 100 UNIDADES</t>
  </si>
  <si>
    <t>Amarre de plástico negro de 30 cm tensión 50lb PAQUETE X100 UNIDADES</t>
  </si>
  <si>
    <t>argollas para llavero 20 mm</t>
  </si>
  <si>
    <t>Aspiradora de mano inalámbrica, con batería duradera, recipiente y filtro lavables, boquilla y cepillo.</t>
  </si>
  <si>
    <t>Balde de Plástico de 5 litros de capacidad</t>
  </si>
  <si>
    <t>Bandeja de Germinacion x 50 Cavidades - UNIDAD</t>
  </si>
  <si>
    <t>Bascula Digital Personal Corporal: Pesaje: Rango de 2.5 kg a 180kg D: 100g, alimentacion con pilas AA o AAA incluidas, alta precisión, base de vidrio templado con ABS  Medidas aproximadas 28X28cm, Indicadores de batería baja y sobrecarga de peso , display digital, Con apagado automático</t>
  </si>
  <si>
    <t>Bata azul de laboratorio en drill talla M con Escudo de la Universidad Distrital bordado a color</t>
  </si>
  <si>
    <t>Bata azul de laboratorio en drill talla XL con Escudo de la Universidad Distrital bordado a color</t>
  </si>
  <si>
    <t>Bata Blanca de laboratorio en Gabardina talla  L con escudo de la Universidad Distrital bordado a color</t>
  </si>
  <si>
    <t>Bata Blanca de laboratorio en Gabardina talla M con escudo de la Universidad Distrital bordado a color</t>
  </si>
  <si>
    <t>Bata Blanca de laboratorio en Gabardina talla S con escudo de la Universidad Distrital bordado a color</t>
  </si>
  <si>
    <t>Bata Blanca de laboratorio en Gabardina talla XL con escudo de la Universidad Distrital bordado a color</t>
  </si>
  <si>
    <t>Bata Blanca de laboratorio en Gabardina talla XS con escudo de la Universidad Distrital bordado a color</t>
  </si>
  <si>
    <t xml:space="preserve">Bata quirúrgica desechable para paciente adulto manga larga 25 g en  azul médico. Prenda de protección desechable. </t>
  </si>
  <si>
    <t>Batería para camión de 12V 31H 1250</t>
  </si>
  <si>
    <t>Bayetilla blanca de 1m x 70 cm con ribete</t>
  </si>
  <si>
    <t>Bayetilla roja de 1 m x70 cm</t>
  </si>
  <si>
    <t>Bayetilla roja de 1m x 70 cm con ribete</t>
  </si>
  <si>
    <t>Bisturí alma metálica y grip trabajo pesado 18MM - UNIDAD</t>
  </si>
  <si>
    <t>Bisturí ergonómico 9mm x 5 hojas - UNIDAD</t>
  </si>
  <si>
    <t xml:space="preserve">Bisturi multiusos cuerpo metalico DISCOVER 9 mm </t>
  </si>
  <si>
    <t>Blackout enrollable de PVC blanco ancho x alto 1,95m X 3.20m  incluidos todos los accesorios para instalacion y funcionamiento  (tubo y soportes en aluminio)</t>
  </si>
  <si>
    <t>Blackout enrollable de PVC blanco ancho x alto 1m X 3,20m , debe incluir todos los accesorios para instalacion y funcionamiento (tubo y soportes en aluminio)</t>
  </si>
  <si>
    <t>Blackout enrollable de PVC blanco ancho x alto 2,15m X 3.20m  incluidos todos los accesorios para instalacion y funcionamiento  (tubo y soportes en aluminio)</t>
  </si>
  <si>
    <t>Blackout enrollable de PVC blanco ancho x alto 2m X 3.20m  incluidos todos los accesorios para instalacion y funcionamiento  (tubo y soportes en aluminio)</t>
  </si>
  <si>
    <t>Bolsa Basura Negra 28 X Kilo - g Medidas: alto x ancho 100 cm x 70 cm</t>
  </si>
  <si>
    <t>Bolsa cierre hermético de 20cm x 24cm  PAQUETE X 100 UNIDADES</t>
  </si>
  <si>
    <t>Bolsa cierre hermético de 20cm x 24cm  PAQUETE X 1000 UNIDADES</t>
  </si>
  <si>
    <t>Bolsa cierre hermético de 5cm x 10cm  PAQUETE X 100 UNIDADES</t>
  </si>
  <si>
    <t>Bolsa negra Tamaño 25,5x15   PAQUETE X 100 UNIDADES</t>
  </si>
  <si>
    <t xml:space="preserve">Bolsas desecantes Antihumedad  Material: Silice - CAJA X 100 PAQUETES DE 1 Gr </t>
  </si>
  <si>
    <t>Bomba de aire limpiadora de polvo universal de goma. Peso: 36 gramos. Dimensiones: soplador: 15 cm/ 5 cm.</t>
  </si>
  <si>
    <t>Broca 1/8" 3 mm para metal - UNIDAD</t>
  </si>
  <si>
    <t>Broca Muro Tungsteno Juego de 4 Píezas C/amarilla 3/16 A 3/8 Discover</t>
  </si>
  <si>
    <t>Brocha 3" Cerdas Naturales Chinas Blancas  - UNIDAD</t>
  </si>
  <si>
    <t>Brocha 4" Cerdas Naturales Chinas Blancas</t>
  </si>
  <si>
    <t>Brocha de pelo suave. Tamaños: 1 1/2 “; 1”; 2 “; 3/4</t>
  </si>
  <si>
    <t>Brocha popular mona 1" - UNIDAD</t>
  </si>
  <si>
    <t>Brocha popular mona 2" - UNIDAD</t>
  </si>
  <si>
    <t>Brújula metálica con estuche - UNIDAD</t>
  </si>
  <si>
    <t>Cable adaptador Thunderbolt Mini Displayport a HDMI para computadores IMAC.</t>
  </si>
  <si>
    <t>Cable Cal. 14 Awg  Rojo De 1M, Con Terminales Banana - Caiman  Tipo P2002 Rojas, Corriente: 15A - UNIDAD</t>
  </si>
  <si>
    <t>Cable Calibre 14 Awg  Negro De 1M, Con Terminales Banana - Caiman  Tipo P2002 Negras, Corriente: 15A - UNIDAD</t>
  </si>
  <si>
    <t>Cable duplex numero 14, cantidad 100 metros</t>
  </si>
  <si>
    <t>Cable Ethernet CAT 6x 2 metros -UNIDAD</t>
  </si>
  <si>
    <t>Cable HDMI 1.5 Metros 4k</t>
  </si>
  <si>
    <t>Cable HDMI 10 Metros</t>
  </si>
  <si>
    <t>Cable HDMI 15 Metros</t>
  </si>
  <si>
    <t>Cable HDMI 2 mts de longitud con filtro 4k - UNIDAD</t>
  </si>
  <si>
    <t>Cable HDMI 3 m encauchetado doble filtro 4k- UNIDAD</t>
  </si>
  <si>
    <t>Cable HDMI 4K de 10 m con filtro - UNIDAD</t>
  </si>
  <si>
    <t>Cable HDMI 5 Metros doble filtro 4k - UNIDAD</t>
  </si>
  <si>
    <t>Cable HDMI Doble Filtro 7 metros 4k- UNIDAD</t>
  </si>
  <si>
    <t>Cable para protoboard</t>
  </si>
  <si>
    <t>Cable patch cord 15 m categoría 6</t>
  </si>
  <si>
    <t>Cable plug 3.5 mm a canon xlr hembra - 5 metros - UNIDAD</t>
  </si>
  <si>
    <t>Cable plug 3.5 mm a canon xlr macho - 5 metros - UNIDAD</t>
  </si>
  <si>
    <t>Cable Plug de 2 RCA machos a 1 Mini plug macho Proel BULK540LU3 negro de 3 m</t>
  </si>
  <si>
    <t>Cable TRS a TRS balanceado de 1 m macho a macho - Cable trs a trs balanceado 1 metro macho a macho, diseñado para proporcionar un rango dinámico mejorado, con entorno de grabación silencioso de pin-drop,  de conexión de audio
equiLibrada y alta definición equiLibrada.</t>
  </si>
  <si>
    <t>Cable TRS a TRS balanceado de 8 m macho a macho diseñado para proporcionar un rango dinámico mejorado, con entorno de grabación silencioso de pin-drop,  de conexión de audio equiLibrada y alta definición equiLibrada.</t>
  </si>
  <si>
    <t>Cable Trs Stereo De 3,5mm A Ts 1/4 6,3mm Monofonico de 2 m</t>
  </si>
  <si>
    <t>Cable Usb - Mini Usb A- UNIDAD (Cable con conectores USB macho (plug) tipo "A" a macho (plug) mini USB de 5 pines, de 1,8 m. Soporta temperaturas de hasta 80° Centígrados, 30 Volts, 2 cables calibre 28 AWG y 2 cables calibre 24 AWG. Ideal para conectar cámaras digitales, teléfonos celulares, Palm, PDA´s, entre otros)</t>
  </si>
  <si>
    <t>Cable USB a/b tipo impresora (1,5 m)</t>
  </si>
  <si>
    <t xml:space="preserve">Cable USB/ RS232 para lector de codigo de barras </t>
  </si>
  <si>
    <t>Caja de herramienta plástica, con tapa organizadora de 14" Color Negra -  UNIDAD</t>
  </si>
  <si>
    <t>Caja organizadora doble pegable 5L - UNIDAD</t>
  </si>
  <si>
    <t>Caja para tomas eléctricas y datos - UNIDAD</t>
  </si>
  <si>
    <t xml:space="preserve">Cajas de fusibles de 100 Unidades. "10 AMP  PORCELANA / 250 V 100 Unidades" - CAJA </t>
  </si>
  <si>
    <t>Cajas de fusibles de 100 Unidades. "2 AMP Vidrio / 250 V 100 Unidades" - CAJA</t>
  </si>
  <si>
    <t>Cajonera 3 gavetas móvil, con rodachines soporta mínimo 80Kg, de dimensiones: ancho 40 a 45cm X alto total 62 - 65cm X profundidad 45 a 47 cm, en Lámina Cr calibre 20 con acabado en pintura electrostática lisa color beige, chapa de seguridad zincada con sistema de trampa, correderas full extension con manija embebida de 30mm . Forma: cajonera en lamina y estructura metalica y superficie superior tapizado con espuma de alta densidad con recubrimiento en tela vinílica resistente al desgaste</t>
  </si>
  <si>
    <t>Calentador Electrodo Agua Ceramica 110v 30l Portátil Losa</t>
  </si>
  <si>
    <t xml:space="preserve">Calibrador de galgas de 0,04 mm a 1 mm (25 hojas) </t>
  </si>
  <si>
    <t>Calibradores pie de rey digital 6" de escala dual (mm, pulgada) 0,0 5mm - 150 mm - TRUPER</t>
  </si>
  <si>
    <t>Cama para impresora 3D flexible de 220x220mm https://www.mercadolibre.com.co/impresora-3d-build-plate-bed-220-x-220-mm-doble-cara-pei/p/MCO2033623366?matt_tool=19390127&amp;utm_source=google_shopping&amp;utm_medium=organic&amp;pdp_filters=item_id%3AMCO3381591692&amp;from=gshop</t>
  </si>
  <si>
    <t>Cámara De Seguridad Ptz 360°Resolución de Video: 5 megapíxeles (2560x1920 pixels).Ángulo de Visión: 86° (horizontal).Rotación Horizontal: 355°.Inclinación Vertical: 90°.Compresión de Video: H.265, Audio: Micrófono y altavoz integrados, soporte para audio bidireccional. Conectividad: Wi-Fi 2.4GHz y RJ-45 o cableada. Protocolos de red: TCP/IP, HTTP, DHCP, DNS, DDNS, RTP, RTSP, SMTP, NTP, UPnP, ICMP, IGMP, IPv4. Fuente de Alimentación: DC 12V/1A, consumo máximo de energía ≤ 8W. Infrarojo: SI, Nivel de Zoom:8x, Almacenamiento: Que Soporte almacenamiento en tarjeta microSD (hasta 256GB). Compatibilidad con aplicaciones móviles y software PC: Puede ser controlada y monitorizada a través de aplicaciones móviles dedicadas para dispositivos iOS y Android.(Imou Life). Requerimiento de compatibilidad con sistema ya instalado: Marca IMOU que permita sus gestión, supervisión y visialización con el software de la marca.</t>
  </si>
  <si>
    <t>Canaleta delgada 10x10 mm</t>
  </si>
  <si>
    <t>Canasta plástica 60x40x25 cm apilables, toda cerrada</t>
  </si>
  <si>
    <t>Candado de 20mm en Hierro de Color Latón y 2 Llaves Set X 6 Unidades</t>
  </si>
  <si>
    <t xml:space="preserve">Cargador De Baterías 12 V, 140 A Con Carga Rápida Y Lenta </t>
  </si>
  <si>
    <t>Cargador de baterías universal (baterías AA/AAA/9V) -  UNIDAD</t>
  </si>
  <si>
    <t>Cargador pila Beston Doble puerto + bateria cuadrada 9v 250mah</t>
  </si>
  <si>
    <t>Cargador Universal De Baterias NiMH PB19 GP ReCyco  BQ4D</t>
  </si>
  <si>
    <t>Cargador Universal USB GP ReCyko Batteries para Pilas Recargables AA AAA C D 9V Ni-Mh</t>
  </si>
  <si>
    <t>Carrete de cable UTP categoria 6 - https://www.homecenter.com.co/homecenter-co/product/525889/carrete-cable-utp-cat-6-aleacion-305mts-infinite/525889/</t>
  </si>
  <si>
    <t>Cascarilla de arroz de calidad sellada- BULTO 10 Kg</t>
  </si>
  <si>
    <t>Cautín Para Soldadura, con Luz, Led Halo Ring,para trabajos de precisión.</t>
  </si>
  <si>
    <t xml:space="preserve">Cautin profesional para soldar pistola </t>
  </si>
  <si>
    <t>Cautín Profesional Tipo Lápiz 60w+kit Soldadura + Limpiador https://articulo.mercadolibre.com.co/MCO-635332853-cautin-profesional-tipo-lapiz-60wkit-soldadura-limpiador-_JM?matt_tool=19390127&amp;utm_source=google_shopping&amp;utm_medium=organic</t>
  </si>
  <si>
    <t>Cautín tipo lápiz de 40W. Voltaje: 120V. Rango de temperatura: 900° F. púnta cónica: 6 MM -  UNIDAD</t>
  </si>
  <si>
    <t>Cepillo antiestático en cerdas de fibra de carbono.</t>
  </si>
  <si>
    <t>Cerradura de Pomo Yale - https://www.homecenter.com.co/homecenter-co/product/185163/cerradura-bano-satinada-karson/185163/</t>
  </si>
  <si>
    <t>Cerradura de seguridad Yale -  https://www.homecenter.com.co/homecenter-co/product/527015/cerrojo-doble-yale-kent/527015/</t>
  </si>
  <si>
    <t xml:space="preserve">Chazo 1/4 Con Tornillo paquete x 100 Unid </t>
  </si>
  <si>
    <t xml:space="preserve">Chazo Expansivo Diámetro 1/4 X 2 1/4 PuLG 57mm </t>
  </si>
  <si>
    <t>Cianoacrilato, PEGAMENTO INSTANTANEO,anti-derrame, para aplicaciones amplias o irregulares.</t>
  </si>
  <si>
    <t>Cinta Aislante 1700 3M Negra 1/2" Rollo X 10M 3M -  UNIDAD</t>
  </si>
  <si>
    <t>Cinta aislante 1700 3m Negra 3/4" Rollo X 10m - 3M -  UNIDAD</t>
  </si>
  <si>
    <t>Cinta aislante 1700 3m Roja 3/4" Rollo X 10m - 3M  -  UNIDAD</t>
  </si>
  <si>
    <t>Cinta de enmascarar 24 mm x 40 metros  PAQUETE X 6 UNIDADES</t>
  </si>
  <si>
    <t>Cinta de Enmascarar 24 mm x 40 Metros Unidad</t>
  </si>
  <si>
    <t>Cinta de vinilo con adhesivo de alta adherencia de Demarcación Amarilla/Negra de 2″ por 30m</t>
  </si>
  <si>
    <t>Cinta doble faz (25 mm ancho) 10m -  UNIDAD</t>
  </si>
  <si>
    <t>Cinta Gaffer Naranja Fluorecente 25m x 25mm</t>
  </si>
  <si>
    <t>Cinta Gaffer Verde Fluorecente 25m x 25mm</t>
  </si>
  <si>
    <t xml:space="preserve">Cinta metrica corporal  </t>
  </si>
  <si>
    <t>Cinta métrica de fibra de vidrio de 30 mts (Caja de alto impacto para mejor durabilidad. - Cinta reforzada con fibra de vidrio para mediciones precisas. - Funda de alta visibilidad que detectarla fácilmente en el trabajo. Ancho Hoja:  1/2 pulgadas . Ancho Hoja:  12.7 mm )</t>
  </si>
  <si>
    <t>Cinta métrica fibra de vidrio de 10 metros</t>
  </si>
  <si>
    <t>Cinta métrica fibra de vidrio de 20 metros</t>
  </si>
  <si>
    <t>Cinta métrica global plus flexometro 5m STANLEY 30615</t>
  </si>
  <si>
    <t>Cinta para empaque trasparente Topex 48mm X 100mts -  UNIDAD</t>
  </si>
  <si>
    <t>Cinta Pegante Doble Faz Lavable Nano Cinta De Silicona Ivy Grip Tape 5m</t>
  </si>
  <si>
    <t>Cinta Pegante Doble Faz Neopreno De 18Mm X 30Mts -  UNIDAD</t>
  </si>
  <si>
    <t>Cinta Ribbon Cera 110mmX300mts: Para imprimir Transferencia Térmica (Papel), para impresora térmica SAT TT460</t>
  </si>
  <si>
    <t>Cinta teflón 19 X 0,2 mm X 15 mts -  UNIDAD</t>
  </si>
  <si>
    <t>Cinta Velcro Adhesivo 3M Alta Aderencia De 2 Cm Rollo X 5 Mts - UNIDAD</t>
  </si>
  <si>
    <t>Clavija codelca 15 A con polo hembra - UNIDAD</t>
  </si>
  <si>
    <t>Clavija codelca 15 A con polo macho - UNIDAD</t>
  </si>
  <si>
    <t>Comparador de carátula de resolución de 0,01 mm con base magnética MITUTOYO</t>
  </si>
  <si>
    <t>Compresímetro para motores a gasolina</t>
  </si>
  <si>
    <t>Compresímetro para motores diesel</t>
  </si>
  <si>
    <t>Conector BNC con anillo para ponchar para cable RG 58</t>
  </si>
  <si>
    <t>Conectores RJ45 hembra - UNIDAD</t>
  </si>
  <si>
    <t>Conectores XLR hembra</t>
  </si>
  <si>
    <t>Convertidor HDMI a  Mini Displayport</t>
  </si>
  <si>
    <t>CONVERTIDOR HDMI A DISPLAYPORT</t>
  </si>
  <si>
    <t>Convertidor RJ45 a USB 2,0</t>
  </si>
  <si>
    <t>CR2032, pila 3v, Litium, pack por 5 unidades o mas</t>
  </si>
  <si>
    <t>Crema Disipadora 10gr Hy710c Color Plata</t>
  </si>
  <si>
    <t>Crema quitamanchas limpiadora frotez pote de 550 gr - UNIDAD</t>
  </si>
  <si>
    <t>Crema Refrigerante Disipadora Pasta Térmica Arctic Mx6 8g Led Gris (presentación tipo jeringa)</t>
  </si>
  <si>
    <t>Cuchillas para bisturi de 18mm - CAJA X 10 UNIDADES</t>
  </si>
  <si>
    <t>Cuerdas Concertina Bandola Andina 16c Serie Acero Inoxidable (12 cuerdas)</t>
  </si>
  <si>
    <t>cuero para bongo, 8,5" Diámetro, Cuero crudo</t>
  </si>
  <si>
    <t>Desengrasante Cocina Quitagrasa x3 uniddes de 700 ml</t>
  </si>
  <si>
    <t>Desengrasante industrial en litro - UNIDAD</t>
  </si>
  <si>
    <t>Destonilladores de Presicion Stanley - Kit de 56 piezas https://www.homecenter.com.co/homecenter-co/product/800119/set-destornilladores-presicion-56-piezas-stanley/800119/</t>
  </si>
  <si>
    <t>Detergente En Polvo X 500 G - UNIDAD</t>
  </si>
  <si>
    <t>Detergente líquido pH neutro para lavado de material en laboratio solución al 2%</t>
  </si>
  <si>
    <t>disco de corte fino de 4"</t>
  </si>
  <si>
    <t>Disco de sierra de 10" 40 diemtes DEWALT</t>
  </si>
  <si>
    <t>Discos de sierra 10 " 60 dientes</t>
  </si>
  <si>
    <t>discos de sierra 12" 80 dientes</t>
  </si>
  <si>
    <t>Electro iman para todo tipo de puerta -https://servisistemas.com.co/cerraduras-electromagneticas-mag-lock/electroiman-para-todo-tipo-de-puertas-fuerza-600lbs-el-230gfw</t>
  </si>
  <si>
    <t xml:space="preserve">Electrodo de monitorización diseñado para su uso en pacientes adultos. Presenta respaldo de espuma adhesiva con gel conductivo  </t>
  </si>
  <si>
    <t>Encenderdor a gas - briket tokay - UNIDAD</t>
  </si>
  <si>
    <t>Encordado D Addario Cuatro Ej98 (4 cuerdas)</t>
  </si>
  <si>
    <t>Encordado seis cuerdas Elixir Nanoweb Guitarra Electrica 12102 11 49 Super Light</t>
  </si>
  <si>
    <t>Encordado Tiple Requinto Colombiano La Bella Trc (12 cuerdas)</t>
  </si>
  <si>
    <t xml:space="preserve">Envases Plásticos Con Spray 100Ml  </t>
  </si>
  <si>
    <t>Envases Plásticos Con Spray 500Ml  - UNIDAD</t>
  </si>
  <si>
    <t>Equipo conector de filamento SUNLU, filamento de 1,75mm, soldadura rápida para PLA/PETG/TPU/ABS/PA/Nylon, con 400 unidades  de empalmes de filamentos de manga de PTFE</t>
  </si>
  <si>
    <t>Escalera Multiproposito De 16 Pasos En Aluminio 4.68m 4x4 (Materiales de la estructura Aluminio. • Cantidad de escalones: 16, • Altura máxima de la escalera: 4.68m
• Altura de la escalera cerrada: 1.28m • Ancho de la escalera: 0.35m • Peso aproximado: 13.8kg • Peso máximo soportado: 150kg  Escalera de diseño articulado multipropósito, que gracias a su versatilidad puede usarse como tipo Tijera, Arrimo o Andamio para diferentes labores de mantenimiento, remodelación o almacenamiento. – Peldaños Antideslizantes Sus perfiles diseñados con estrías, evitan el riesgo de caídas. – Mecanismo de Apertura Permite diferentes posibilidades de estilos de apertura. – Zapatas Antideslizantes Diseñadas para dar estabilidad y seguridad durante las labores del operador.</t>
  </si>
  <si>
    <t>Escoba de cerdas suaves con mago de madera  - UNIDAD</t>
  </si>
  <si>
    <t>Espátula De 3" Mango Plástico   - UNIDAD</t>
  </si>
  <si>
    <t>Esponja litográfica VISKOVITA • Alta Capacidad de absorción
• Estructura homogénea con finos poros Resistencia al desgarre</t>
  </si>
  <si>
    <t>Estopa bolsa de 1 kilo</t>
  </si>
  <si>
    <t xml:space="preserve">Estuche Gator Semiduro Saxo Tenor Gl-tenorsax-s23
</t>
  </si>
  <si>
    <t>Estuche Gewa 215400 Doble Bajo Electrico- Negro</t>
  </si>
  <si>
    <t>Estuche para clarinete bajo Características:
- Con un bolsillo exterior para guardar partituras, correas y otros accesorios.
- Cierre con cremallera completa.
- Diseño de acolchado de espuma de algodón suave, que protege el clarinete de golpes.
- El diseño de la ranura interior ayuda a mantener las partes del clarinete en orden.
- Está confeccionada en tela Oxford impermeable de alta calidad, con un diseño sencillo y elegante.
-Tamaño Aproximado: 36*20*10.5cm</t>
  </si>
  <si>
    <t>Estuche para guitarra clásica semiduro, en lona. Características:
- Con un bolsillo exterior para guardar partituras, correas y otros accesorios.
- Cierre con cremallera completa.</t>
  </si>
  <si>
    <t>Estuche para saxofón baírtono Estuche ligero con cubierta rígida de policarbonato.  Asa lateral y superior. compartimento para el tudel y boquilla. Exterior texturizado. Ruedas en la parte inferior. Interior acolchado. Incluye asas tipo mochila. PESO: 5,3 Kg. Su acabado exterior en policarbonato exturizado le da un una apariencia moderna y su interior acolchado protege el cuerpo, el tudel y la boquilla.</t>
  </si>
  <si>
    <t>Etiquetas Térmicas Adhesivas Impresora Portátil 58mm 32*25mm</t>
  </si>
  <si>
    <t>Extensión 30 metros Encauchetada 16awgx3c (Cable Eléctrico Encauchetado 3x12 Awg Negro X 30 Metros)</t>
  </si>
  <si>
    <t xml:space="preserve">Extensión eléctrica encauchetada de 8mts - 3 x 16 - con 3 tomas </t>
  </si>
  <si>
    <t xml:space="preserve">Extensiones de corriente de  5 metros cada una </t>
  </si>
  <si>
    <t>Extensor Extensión Usb Por Cable De Red Utp Rj45</t>
  </si>
  <si>
    <t xml:space="preserve">Extensor USB - USB (macho/hembra) de 15m </t>
  </si>
  <si>
    <t>Extractor De Soldadura De Estaño Desoldador Metalico Referencia Base: ZD-192. Principio de funcionamiento: Bomba de vació, manual. Material: Metálico y plástico, resistente al calor.Purga automática de restos de soldadura</t>
  </si>
  <si>
    <t>Extractor industrial de 6 pulgadas (campana interior) , diseñado para uso continuo con  aspa plastica. Caudal aproximado de 0,062. Con  motor entre 2,800-3,100 RPM. Carcasa de aluminio o acero resistente, y capacidad para eliminar humo, olores o calor, ofreciendo un flujo de aire significativo. Voltaje de 110 voltios y amperaje de 0.5 amperios.Incluye rejilla de protección.</t>
  </si>
  <si>
    <t>Filamento ASA 1KG 1.75MM ARROWTI3D, (cualquier color ) aguanta temperatura superiore de hasta 93 grados, ideal pára proyectos especializados.  https://arrowti3d.com/filamento-asa-arrowti3d?srsltid=AfmBOoqSqz0tZuTxPh24uGh8aLWL1vwBkLiwnLbTaFNH1Q9DjT5lHZYZ</t>
  </si>
  <si>
    <t>Filamento para impresora 3D ASA color blanco</t>
  </si>
  <si>
    <t>Filamento para impresora 3D ASA color negro</t>
  </si>
  <si>
    <t>Filamento para impresora 3D ASA color rojo</t>
  </si>
  <si>
    <t>Filamento para impresora 3D ASA color verde</t>
  </si>
  <si>
    <t>Filamento para impresora 3D PETG color blanco</t>
  </si>
  <si>
    <t>Filamento para impresora 3D PETG color negro</t>
  </si>
  <si>
    <t>Filamento para impresora 3D PETG color rojo</t>
  </si>
  <si>
    <t>Filamento para impresora 3D PETG color verde</t>
  </si>
  <si>
    <t>Filamento para impresora 3D PLA color blanco</t>
  </si>
  <si>
    <t>Filamento para impresora 3D PLA color negro</t>
  </si>
  <si>
    <t>Filamento para impresora 3D PLA color rojo</t>
  </si>
  <si>
    <t>Filamento para impresora 3D PLA color verde</t>
  </si>
  <si>
    <t>Filamento para impresora 3D TPU color blanco</t>
  </si>
  <si>
    <t>Filamento para impresora 3D TPU color negro</t>
  </si>
  <si>
    <t>Filamento para impresora 3D TPU color rojo</t>
  </si>
  <si>
    <t>Filamento para impresora 3D TPU color verde</t>
  </si>
  <si>
    <t>Filamento TPU Sunlu 0.5kg 1,75mm,(color negro) tiene flixibilidad por lo que permite desarrollar proyectos especialisados                             https://arrowti3d.com/filamento-tpu-sunlu-05kg-175mm</t>
  </si>
  <si>
    <t>Flexometro 8 metros metálico STANLEY</t>
  </si>
  <si>
    <t>Flexometro de 5 m</t>
  </si>
  <si>
    <t>Flexometro Global 3M 1/2 Pulgadas Ref 30-608La (Cinta métrica con botón de tranca, gancho cero-absoluto permite mayor precisión, resorte tratado a calor para una vida útil mayor, cinta recubierta con Nylon. Caja Bi-material, Ancho de hoja ½, 12.7mm, Largo de Hoja 10, 3m.)</t>
  </si>
  <si>
    <t>Frasco gotero plástico 30 mL-Unidad</t>
  </si>
  <si>
    <t>Frascos De Aire Comprimido Para La Limpieza De Polvo De Aparatos Electrónicos  - UNIDAD</t>
  </si>
  <si>
    <t>Fuente de alimentación en línea para Shure GLXD4, ULXS4, ULXP4, ULXD4, P9T, PS9, SBC-DC y AXT610 Rango de voltaje de entrada: 100-240 V / 50-60Hz Amplificadores de salida: 600mA</t>
  </si>
  <si>
    <t>Fusible Largo de Vidrio de 500 mA    - UNIDAD</t>
  </si>
  <si>
    <t>Garrafa de 5 galones de aceite para motor de gasolina 20W50</t>
  </si>
  <si>
    <t>Garrafa de 5 galones de aceite para motor diesel 25W60</t>
  </si>
  <si>
    <t xml:space="preserve">Garrafa de 5 galones de refrigerante anticorrosión </t>
  </si>
  <si>
    <t>Grapa Galvanizada X 10.000 Uds 26/6</t>
  </si>
  <si>
    <t xml:space="preserve">Grasa de litio multiusosTruper presentacion de 450 gr. </t>
  </si>
  <si>
    <t>Grasa de litio para rodamientos x 370 g</t>
  </si>
  <si>
    <t>Grasa para embolos de transferpipeta siliconada frasco de 130 gramos</t>
  </si>
  <si>
    <t>Guante Carnaza Corto Reforzado - PAR</t>
  </si>
  <si>
    <t>Guante Nitrilo Libre de Talco Alfasafe Talla S Azul Ref Guna009 Caja X 100: https://www.cruzverde.com.co/guante-nitrilo-libre-de-talco-alfasafe-talla-s-azul-ref-guna009-caja-x-100/COCV_145797.html</t>
  </si>
  <si>
    <t>GUANTES 100% NITRILO NEOPRO EC LARGO GRUESO MICROFLEX</t>
  </si>
  <si>
    <t>Guantes de caucho calibre 25 talla 9  - PAR</t>
  </si>
  <si>
    <t>Guantes de latex  Tallas M</t>
  </si>
  <si>
    <t xml:space="preserve">Guantes de latex Tallas L </t>
  </si>
  <si>
    <t xml:space="preserve">Guantes de latex Tallas S  </t>
  </si>
  <si>
    <t>Guantes de seguridad nylon recubierto de nitrilo talla L. -Nitrilo espumado en color negro -Material Nylon/Nitrilo. -Antideslizante  PAR</t>
  </si>
  <si>
    <t>Guaya De Seguridad Con Clave Para Portátil, Monitor, Etc. Fácil de usar para PC o MAC. • Cable de 1.0 metros flexible de acero forrado en plástico.
• Panel de 4 Digitos.</t>
  </si>
  <si>
    <t>Hoja De Segueta De 12" De Longitud Y 18 Dientes Por Pulgada</t>
  </si>
  <si>
    <t xml:space="preserve">Hoja x 10 UND de segueta bimetálica Nicholson NF 1218Rx10 de 12"- Paquete </t>
  </si>
  <si>
    <t>Hub USB C 8 en 1 Gray HDMI 4K Ethernet 100M SD USB 3.0 PD Carga Rápida</t>
  </si>
  <si>
    <t>Hub Usb Multiplicador 4 Puertos Usb Luz Led Pc Notebook Full</t>
  </si>
  <si>
    <t>Iman Neodimio Potente N35 Disco 10 X 3 Mm Fuerte X 10 Unidades</t>
  </si>
  <si>
    <t>Imán Potente Extensible Retráctil Tipo Bolígrafo</t>
  </si>
  <si>
    <t xml:space="preserve">Jabón líquido lavaloza x 750 ml </t>
  </si>
  <si>
    <t xml:space="preserve">Jabón líquido para manos antibacterial galon </t>
  </si>
  <si>
    <t>jalones topográficos metálico de aluminio de 2 metros rojo y blanco</t>
  </si>
  <si>
    <t>Jeringas 60 cc x25 unds</t>
  </si>
  <si>
    <t>Juego Brocas, 16 Piezas Mixtas Madera / Muro / Metal (Juego de 16 piezas
• Acero alto carbono Dureza 45HRC
• Medidas Fierro : 5/64 -7/64 - 5/32 - 3/16 - 15/64 - 5/16.
Medidas Muro : 5/32 - 3/16 - 15/64 - 5/16 - 25/64.
Medidas Madera : 5/32 - 3/16 - 15/64 - 5/16 - 25/64.
• Estuche Acrilico.) - UNIDAD</t>
  </si>
  <si>
    <t>Juego de brocas dewalt para maderas, plasticos y metales s. OXIDO NEGRO Y ORO  DWA1181 x 21 unidades brocas doradas ((21) Piezas: (Brocas: 1/16 pulg., 1/2 pulg., 1/4 pulg., 1/8 pulg., 11/64 pulg., 13/64 pulg., 15/64 pulg., 3/16 pulg., 3/32 pulg., 3/8 pulg. 5/16 pulgadas, 5/32 pulgadas, 5/64 pulgadas, 7/32 pulgadas, 7/64 pulgadas, 9/64 pulgadas)
    (1) Estuche duro.) - UNIDAD</t>
  </si>
  <si>
    <t>JUEGO DE BROCAS HSS DE 29 PIEZAS 1/16-1/2 IRWIN 1865296 ( 1/16 – 5/64 - 3/32 - 7/64 - 1/8 - 9/64 - 5/32 - 11/64 - 3/16 - 13/64 - 7/32 - 15/64 - 1/4 - 17/64 - 9/32 - 19/64 - 5/16 - 21/64 - 11/32 - 23/64 - 3/8 - 25/64 - 13/32 - 27/64 - 7/16 - 29/64 - 15/32 - 31/64 - 1/2)</t>
  </si>
  <si>
    <t>Juego de copas de 123 piezas</t>
  </si>
  <si>
    <t>Juego De Copas Rache 94 Piezas Profesional Estuche Crome (Incluye 94 piezas: 18 Copas cortas hexagonales cuadrante de 1/2 milimetricas 10-11-12-13-14-15-16-17-18-19-20-21-22-23-24-27-30-32. -4 Copas largas hexagonales cuadrante de 1/2 milimetricas 14-15-17-19. -13 Copas cortas hexagonales cuadrante de 1/4 milimetricas 4-4.5-5-5.5-6-7-8-9-10-11-12-13-14. - 8 Copas largas hexagonales cuadrante de 1/4 milimetricas 6-7-8-9-10-11-12-13. -17 Puntas copa. -6 Torx T8-T10-T15-T20-T25-T30. -4 Bristol 3-4-5-6. - 2 Estrella PZ1-PZ2. -2 Cruz PH1-PH2
3 Pala 4-5.5-7. -15 Puntas: 4 Torx T40-T45-T50-T55, 4 Bristol 8-10-12-14, 2 Estrella PZ3-PZ4, 2 Cruz PH3-PH4, 3 Pala 8-10-12
1 Acople para puntas cuadrante de 1/4
1 Extensor flexible de 6" cuadrante 1/4
2 Extensor de 2" - 4"
1 Envolvedor corredizo cuadrante de 1/4
1 Junta universal (borracho) cuadrante de 1/4
1 Destornillador cuadrante de 1/4
1 Ratchet desacople rápido cuadrante de 1/4
1 Ratchet desacople rápido cuadrante de 1/2
2 Extensor 5" - 10"
1 Junta universal (borracho) cuadrante de 1/2
3 Llaves bristol 1.5 - 2 - 2.5
2 Copas para bujía (16mm - 21mm) cuadrante de 1/2
1 Acople para puntas cuadrante de 1/2)</t>
  </si>
  <si>
    <t>Juego de copas Torx 30 piezas</t>
  </si>
  <si>
    <t>Juego de cuchillas para bisturi de 18mm - Caja de 10 unid</t>
  </si>
  <si>
    <t>Juego de Destornilladores de 6 Piezas Pala y Estrella Ref 60-060S Stanley (4 destornilladores punta plana: 1 destornillador punta plana: 5x150 mm-, 1 destornillador punta plana: 5x100 mm, 1 destornillador punta plana: 5x100 mm, 1 destornillador punta plana: 6,5x150 mm, 2 destornilladores punta en Cruz:1 destornillador punta cruz: PH2 x 150 mm, 1 destornillador punta cruz: PH1 x 100 mm)- UNIDAD</t>
  </si>
  <si>
    <t>Juego de herramientas de probador de presión para el sistema de refrigeración de 15 piezas</t>
  </si>
  <si>
    <t>Juego De Llaves Bristol Que Incuye: 1 Llave De 3/64´´, 1 Llave De 1/16´´, 1 Llave De 5/64´´, 1 Llave De 3/32´´, 1 Llave De 7/64´´, 1 Llave De 1/8´´, 1 Llave De 9/64´´, 1 Llave De 5/32´´, 1 Llave De 3/16´´, 1 Llave De 7/32´´, 1 Llave De 1/4´´, 1 Llave De 5/16´´, 1 Llave De 3/8´´</t>
  </si>
  <si>
    <t>Juego De Llaves Combinadas Std Y Mm 22 Piezas Pretul 22018 Color Plateado (11 Llaves combinadas de 1/4", 5/16", 3/8", 7/16", 1/2", 9/16", 5/8", 11/16", 3/4", 13/16" y 7/8" y 11 Llaves combinadas de 6 mm, 8 mm, 9 mm, 10 mm, 11 mm, 12 mm, 13 mm, 14 mm, 15 mm, 17 mm y 19 mm) Contenido 22 Llaves, Puntas 12, Empaque individual Estuche plástico, Inner 2, Master 6, Pallet 216</t>
  </si>
  <si>
    <t>Juego De Llaves Pro Torx 8 Piezas Ref de especificaciones técnicas Stanley Tipo Navaja (Juego De Llaves Hexagonales PT trox Fabricadas en acero cromo-vanadio Puntas con bisel para acople rápido Medidas T9, T10, T15, T20, T25, T27, T30 y T40)</t>
  </si>
  <si>
    <t>Juego de seis cuerdas para guitarra clásica Cuerdas Concertina Guitarra Clasica Inox 130 Polished Master</t>
  </si>
  <si>
    <t>Kit Camaras de vigilancia 360 grados, Inalambricas wifi *4 unidades (mpresionante cámara PTZ de seguridad para exteriores (resiste lluvia y sol) FULL HD 1080P, configuración rápida de wifi a través Smartphone usando la aplicación, tecnología Plug/Play para acceso remoto, control panorámico/basculante y zoom digital 4X inteligente, luces LED ir-cut incorporadas para visión nocturna de hasta 30 m, de pie para ver en cualquier espacio, iluminación de luces LED blanca que se activan cuando se detecta la presencia de un cuerpo humano u objeto (Configurable), cuenta con 2 antenas de 5db de señal, permite conexión con cable RJ-45, admite alarma de detección de movimiento, audio bidireccional directamente a tu smartphone, tableta o windows PC, ranura para tarjeta SD para grabación local (máx. 128GB) Posee certificado IP66, es para todo tipo de climas, se conecta a través de Wifi o cable Rj45 por lo que la podrás ver desde tu celular en cualquier parte del mundo.)</t>
  </si>
  <si>
    <t>Kit CCTV 8 cámaras 8 canales, completo y listo para instalación, incluye:
 • 1 DVR FULL HD 1080p 8 canales, 2 Canal IP hasta 1080P
 • 8 cámaras domo THC-T120 Día/Noche
 • 8 pares de video balum
 • 8 fuentes de 12V A 1A
 • 8 conectores tipo Jack (para enviar la energía por el mismo cable)
 • 8 cajas termo plásticas
 • 100 metros de cable cat 5e.
 • 1 disco duro 1 tera.</t>
  </si>
  <si>
    <t>Kit con 31 herramientas. Se usa principalmente en el mantenimiento preventivo o correctivo, instalaciones o reparaciones de computadoras de escritorio o portátiles</t>
  </si>
  <si>
    <t>Kit De 328 Cables Termoencogibles De Colores (Cantidad:  328 Unidades
Colores:	 Negro, rojo, amarillo, azul, verde. Material:	 Poliolefina Contracción:	1/2 del díametro Original. Temperatura mínima de contracción:	 ± 70 ° C -Temperatura máxima de contracción:	 Máximo ± 110 ° C Temperatura de funcionamiento:	 -55 ° C a + 125 ° C Resistencia a la tracción:	 10.4 MPa
Resistencia de aislamiento:	 15 kV / mm
Especificaciones de fabricación:	 ISO9001
Contenido aproximado 120 piezas x φ1.0 x 38 mm (amarillo, negro, rojo, azul) 60 piezas x φ2.0 x 38 mm (amarillo, negro, rojo, azul)
32 piezas x φ3.0 x 38 mm (amarillo, negro, rojo, azul)
32 piezas x φ4.0 x 38 mm (amarillo, negro, rojo, azul)
16 piezas x φ5.0 x 38 mm (amarillo, negro, rojo, verde)
16 piezas x φ6.0 x 38 mm (amarillo, negro, rojo, azul)
20 piezas x φ8.0 x 80 mm (amarillo, negro, rojo, verde)
16 piezas x φ10.0 x 80 mm (amarillo, negro, rojo, azul)
16 piezas x φ14.0 x 80 mm (amarillo, negro, rojo, azul)</t>
  </si>
  <si>
    <t>Kit de costura para máquina de coser Ref. Singer</t>
  </si>
  <si>
    <t xml:space="preserve">Kit De Diseccion de 9 Piezas en acero inoxidable  con hojas de bisturi   </t>
  </si>
  <si>
    <t>Kit de Herramientas de Limpieza y Extracción para Impresora 3D, Contenido de caja:
3x Tipos de limas metálicas (partículas en diamante)
2x Limas de pulido
1x Cepillo de limpieza
1x Alicates de corte
1x Alicate punta fina
1x limpiador de boquillas
1x bisturí punta lanza
1x Pañuelo microfibra
2X pinzas 
1x Nivel pequeño</t>
  </si>
  <si>
    <t>Kit De Herramientas Para Bajo - Cuidado Y Mantenimiento</t>
  </si>
  <si>
    <t>Kit de soldadura y crema: Carrete Soldadura Estaño/plomo 40/60 + Pomada 55gr La Única Unidad</t>
  </si>
  <si>
    <t xml:space="preserve">Kit detector de fugas pra motor de gasolina con estuche  </t>
  </si>
  <si>
    <t>KIT Motortool DREMEL 3000 130W 127V + kit 10 Accesorios (Contenido del Kit
Este es el kit basico de la mototool Dremel 3000 que viene con los seguintes 10 Accesorios:
- 2 discos de corte de 23,8mm espesor de 1mm para metal (modelo 420)
- 1 piedra formato cuadrado de esmerilado de 15,9mm para metal, soldadura, remache y oxidácion (modelo 8193)
- 2 discos de fieltro para pulir de 12,7mm para metal, piedras y vidrio (modelo 414)
- 1 pasta para pulir y limpiar (modelo 421)
- 1 mandril vástago adaptador de lijado de 12,7mm con tubo de lija de grano grueso para madera, fibra de vidrio, plástico y goma (modelo 407)
- 1 broca de acero rápido de 3,2mm para madera, plástico, oro, bronce, latón y aluminio (modelo 150)
- 1 mandril vástago adaptador para accesorios de fieltro (modelo 401)
-1 mandril vástago adaptador para discos (modelo 402))</t>
  </si>
  <si>
    <t>Kits Limpiador Pantalla de Plasma/ Lcd. (Este kit incluye: - Líquido especial para pantallas,  - Paño limpiador, - Escobilla para limpiar el teclado.)</t>
  </si>
  <si>
    <t>LA BELLA C50 Encordado para bandola llanera (4 cuerdas)</t>
  </si>
  <si>
    <t>Laca en aerosol aquanet para impresion 3D</t>
  </si>
  <si>
    <t>Lámina plomaginada, temperatura máxima 450°C de 150*200 cms, espesor 1/16" (1,6 mm)</t>
  </si>
  <si>
    <t>Lapiz de impresion 3D, Consumibles aplicables: ABS o PLA de 1,75mm, Temperatura variable mayor a 180 ℃, Ajuste de velocidad: Tres marchas opcionales</t>
  </si>
  <si>
    <t>Lija de agua calibre 200, 9X11″</t>
  </si>
  <si>
    <t>Lija de agua calibre 80, 9″X11″</t>
  </si>
  <si>
    <t>Lija para madera gramaje 120 (Tipo : Lijas, •Ancho : 22.86 cm, •Características : Papel fabricado con óxido de aluminio premium y recubrimientode estearato de zinc para garantizar un rendimiento superior yevitar el embotamiento del abrasivo durante el proceso. •Grano nº : 120, •Largo : 27.94 cm)</t>
  </si>
  <si>
    <t>Lija para madera gramaje 2000</t>
  </si>
  <si>
    <t>Lija para madera gramaje 600 (Tipo : Lijas, •Ancho : 22.86 cm, •Características : Papel fabricado con óxido de aluminio premium y recubrimientode estearato de zinc para garantizar un rendimiento superior yevitar el embotamiento del abrasivo durante el proceso. •Grano nº : 600, •Largo : 27.94 cm)</t>
  </si>
  <si>
    <t>Lija para madera gramaje 800 (Tipo : Lijas, •Ancho : 22.86 cm, •Características : Papel fabricado con óxido de aluminio premium y recubrimientode estearato de zinc para garantizar un rendimiento superior yevitar el embotamiento del abrasivo durante el proceso. •Grano nº : 800, •Largo : 27.94 cm)</t>
  </si>
  <si>
    <t>Lija Rojas para madera N 100 en octavos (•Tipo : Lijas •Ancho : 22.86 cm •Características : Papel fabricado con óxido de aluminio premium y recubrimientode estearato de zinc para garantizar un rendimiento superior yevitar el embotamiento del abrasivo durante el proceso. •Grano nº : 100 •Largo : 27.94 cm)</t>
  </si>
  <si>
    <t>Lija Rojas para madera N 220 en octavos  (Tipo : Lijas •Ancho : 22.86 cm •Características : Papel fabricado con óxido de aluminio premium y recubrimientode estearato de zinc para garantizar un rendimiento superior yevitar el embotamiento del abrasivo durante el proceso.•Grano nº : 220 •Largo : 27.94 cm)</t>
  </si>
  <si>
    <t>Lija Rojas para madera N 400 en octavos  (Tipo : Lijas, •Ancho : 22.86 cm, •Características : Papel fabricado con óxido de aluminio premium y recubrimientode estearato de zinc para garantizar un rendimiento superior yevitar el embotamiento del abrasivo durante el proceso. •Grano nº : 400 •Largo : 27.94 cm)</t>
  </si>
  <si>
    <t>Lija velcro grano 220 - 5" caja x 100 unid (Dimensiones: 5″ Grano: 220 Soporte: papel Agente Aglomerante: Resina Sintética Tipo de Grano: öxido de Aluminio Revestimiento: semi-abierto, Sistema de Sujeción: Velcro Forma de perforación: GLS5 Presentación: 1 Caja x 100 Unids )</t>
  </si>
  <si>
    <t>Lija velcro grano 80 - 5" caja x 100 unid (Dimensiones: 5″ Grano: 80 Soporte: papel Agente Aglomerante: Resina Sintética Tipo de Grano: öxido de Aluminio Revestimiento: semi-abierto, Sistema de Sujeción: Velcro Forma de perforación: GLS5 Presentación: 1 Caja x 100 Unids )</t>
  </si>
  <si>
    <t>Limpiador de contactos secado rápido QD Contact Cleaner CRC (Limpiador de contactos eléctrico y electrónico. Remueve mugre, polvo, pelusas y aceites ligeros. Previene fallas en los contactos. Evaporación rápida que no genera residuos. No remueve las tintas. Seguro en la mayoría de plásticos. No daña la capa de ozono. Resistencia dieléctrica de 22.600 Vol. Aplicaciones: cabezas magnéticas, equipos eléctricos y electrónicos, computadores, instrumentos de precisión, etc.) 11 OZ. Fórmula de secado rápido limpieza por contacto</t>
  </si>
  <si>
    <t>LIMPIADOR DE GUITARRA DADDARIO, LIMON PW-LMN</t>
  </si>
  <si>
    <t>Limpiador de Pantalla y computadores - https://www.exito.com/limpiador-espumoso-para-computadores-pantallas-partes-plasticas-102756957-mp/p</t>
  </si>
  <si>
    <t>Limpiador De Pantallas Fuller 200 Ml (Liquido para limpiar- Pantallas de celulares, Pantallas de computadores, pantallas de TV)</t>
  </si>
  <si>
    <t>Limpiador para tableros de acrilico y pizarras blancas 500ml</t>
  </si>
  <si>
    <t>Limpiadores de contactos electrónico CRC x 430 ml (Limpiador de contactos eléctrico y electrónico. Remueve mugre, polvo, pelusas y aceites ligeros. Previene fallas en los contactos. Evaporación rápida que no genera residuos. No remueve las tintas. Seguro en la mayoría de plásticos. No daña la capa de ozono. Resistencia dieléctrica de 22.600 Vol.)</t>
  </si>
  <si>
    <t>Linterna Recargable 120.000 Lumens-8 Modos (con una batería recargable incorporada de gran capacidad de 9000 mAh y el haz ultrabrillante puede durar hasta 12 horas Esta exclusiva linterna LED recargable de alto lumen se puede iluminar tanto en la parte delantera como en la trasera. Iluminación delantera y trasera 8 modos Luz delantera: baja/media/alta/estroboscópica/SOS, luz trasera: baja/media alta. Además de esto, hay un modo oculto: haga doble clic en súper brillante, el brillo de este modo es 3 veces mayor que el del modo normal.)</t>
  </si>
  <si>
    <t>Lupa de 12X con luz led y abrazadera, lámpara de aumento con brazo largo para banco de trabajo. Modos de color, con abrazadera, iluminada LED con brazo oscilante</t>
  </si>
  <si>
    <t>Luxómetro: El luxómetro digital Uni-T modelo UT383S es un equipo portátil alimentado por batería AAA de 1.5V, diseñado para medir niveles de iluminación en un rango de 0 a 199.900 lux. Opera en temperaturas entre 0 °C y 40 °C, dimensiones aproximadas de 16 cm de alto, 5 cm de largo y 2,8 cm de ancho, y un peso ligero de 118 gramos, lo que facilita su uso en mediciones ambientales en interiores.</t>
  </si>
  <si>
    <t>Luz LED para detección de fugas saxofón con tira de luz de 19.7 in, Tipo de fuente de luz LED, Fuente de alimentación por USB, Material Caucho, Número de Fuentes de Luz 50, Voltaje 5 Voltios (CC),  cable USB mas adaptador o fuente de poder</t>
  </si>
  <si>
    <t>Manguera en espiral para  organizar cables de color negro de una pulgada de diametro</t>
  </si>
  <si>
    <t>Marcador permanente de tinta indeleble a base de alcohol, especificación industrial o laboratorio. Secado ultra rápido (menor a 2 segundos). Tinta altamente resistente a la abrasión mecánica, al agua y a la decoloración. Grosor de trazo exacto entre 0.9 mm y 1.0 mm (punta fina cónica). Cilindro exterior fabricado en polipropileno para evitar la evaporación del solvente. Obligatorio contar con sello de certificación AP (Approved Product) de no toxicidad o equivalente técnico comprobable.. Tinta de Color Negro</t>
  </si>
  <si>
    <t>Marcador permanente de tinta indeleble a base de alcohol, especificación industrial o laboratorio. Secado ultra rápido (menor a 2 segundos). Tinta altamente resistente a la abrasión mecánica, al agua y a la decoloración. Grosor de trazo exacto entre 0.9 mm y 1.0 mm (punta fina cónica). Cilindro exterior fabricado en polipropileno para evitar la evaporación del solvente. Obligatorio contar con sello de certificación AP (Approved Product) de no toxicidad o equivalente técnico comprobable. Tinta de Color Rojo</t>
  </si>
  <si>
    <t>Martillo De Bola 32Oz M/Madera Ref 54-193 - UNIDAD (Cabeza completamente pulida. La cabeza del martillo se fija con dos cuñas para mayor durabilidad. Mango 25% más largo en los tamaños 16-40 ozs para mejor equilibrio y control. Acero SAE 1045/1050. Mango de Madera barnizado Especificaciones técnicas Peso Cabeza 32Oz (908 G))</t>
  </si>
  <si>
    <t>MEDIDOR DE DISTANCIA LASER 30 MT BOSCH GLM 30-23 (Alcance: 0,15 - 30m, Precisión e la medición: +/- 1,5 mm, Tipo de batería: 2 x 1,5 V (AAA), Dimensiones del producto (AxAxL cm): 10 x 4,3 x 2,4, Dimensión del empaque (AxAxL cm): 16,5 x 8,6 x 3,6 NCLUYE: 1 Medidor de 30 m Bosch GLM 30-23, 1 Manual de instrucciones, 2 pilas AAA)</t>
  </si>
  <si>
    <t>Multitoma 6 salidas, metálica de 5 Metros de cable encauchetado, con polo a tierra y fusible contra corto circuito</t>
  </si>
  <si>
    <t>Multitoma 6 servicios con supresor de picos, de 3m de longitud. (Multitoma, de 6 tomas, 15Amp, 127VAC, 60Hz, 1.800Watts, Switche con piloto, Longitud: 3m)</t>
  </si>
  <si>
    <t>Multitoma con 3 salidas polo a tierra independientes, 2 puertos USB-A y 1 USB-C. Diseño compacto, cable de 1.2 m y protección IP20 para uso en interiores</t>
  </si>
  <si>
    <t>Multitoma De Seis Entradas</t>
  </si>
  <si>
    <t>Organizador De Oficina En Malla Metálico Negro 4 Espacios (Organizador de Oficina En Malla Metálico Negro 4 Espacios
Especificaciones: Caja de almacenamiento de escritorio multifuncional, perfecta para la oficina o el hogar. Puede almacenar una gran cantidad de papelería, hacer que tu escritorio esté ordenado y limpio. Hecho de material metálico, diseño de malla, elegante y duradero. Tipo: organizador de escritorio Material: Metal Características: duradero, diseño de malla, multifuncional Tamaño: 20 cm x 10 cm x 10 cm/7,87 "x 3,94" x 3,94 "(aproximadamente) Referencia 9125 .</t>
  </si>
  <si>
    <t>Papel Kraft  30" Rollo (Rollo de Papel Kraft, alto 30” en 90 gramos con 150 metros lineales)</t>
  </si>
  <si>
    <t>Papel Kraft  30" Rollo (Rollo de Papel Kraft, alto 50” en 90 gramos con 300 metros lineales)</t>
  </si>
  <si>
    <t>Paquete surtido de resistencias 1/2 W. X 600 UNIDADES de 1kOhm a 10Mohm</t>
  </si>
  <si>
    <t xml:space="preserve">parche para bongo en cuero natural </t>
  </si>
  <si>
    <t>parche para bongo en cuero natural Conga Tipo M7.
Tecnología de parches Tucked.
Parche para conga,   Diámetro: 11'''', Acabado de piel natural.</t>
  </si>
  <si>
    <t>parche para bongo en cuero natural cuero para bongo, 7" Diámetro, Cuero crudo</t>
  </si>
  <si>
    <t>parche para bongo en cuero natural cuero para bongo, 7,5" Diámetro, Cuero crudo</t>
  </si>
  <si>
    <t>parche para bongo en cuero natural cuero para bongo, 8" Diámetro, Cuero crudo</t>
  </si>
  <si>
    <t>parche para bongo en cuero natural cuero para bongo, 9" Diámetro, Cuero crudo</t>
  </si>
  <si>
    <t>parche para congas en cuero natural Conga Tipo M7.
Tecnología de parches Tucked.
Parche para conga,   Diámetro:  113/4 Acabado de piel natural.</t>
  </si>
  <si>
    <t>parche para congas en cuero natural Conga Tipo M7.
Tecnología de parches Tucked.
Parche para conga,   Diámetro: 11'''', Acabado de piel natural.</t>
  </si>
  <si>
    <t>parche para congas en cuero natural Conga Tipo M7.
Tecnología de parches Tucked.
Parche para conga,   Diámetro: 12,5'''', Acabado de piel natural.</t>
  </si>
  <si>
    <t>PARCHE RESONANTE PARA REDOBLANTE Parche Remo Ambassador resonante, sensible, para ser colocado al interior del redoblante, Transparente. Construido con una capa de 3 milesimas de Mylar.</t>
  </si>
  <si>
    <t>PARCHES CORRUGADOS PARA REDOBLANTEPARCHE 14 POWER CENTER B14G1D, ESPESOR 10ML, 1 CAPA</t>
  </si>
  <si>
    <t>PEDAL DE SUSTEIN YAMAHA</t>
  </si>
  <si>
    <t>Pegante adhesivo instantáneo liquido x 120 gr que está compuesto por cianoacrilato. Es ideal para pegar sobre metal, plástico, vidrio, madera, porcelana, papel, cuero y más.Pegado instantáneo. Contenido de 120 gramos. Vida útil de 1 año en condiciones óptimas.  Color claro/incoloro. (Super Pega Infinita 120 gr)</t>
  </si>
  <si>
    <t>Pegante super bonder o supercryl frasco x 5ml (Características : Adhesivo instantáneo de avanzada tecnología, resistente al agua, seca transparente. Sin solventes. •Contenido : 5 gramos •Uso : Para pegar en segundos gran cantidad de materiales. Para superficies difíciles de alcanzar. Adhesivo instantáneo de avanzada tecnología, resistente al agua, seca transparente. Sin solventes.)</t>
  </si>
  <si>
    <t>Película Decorativa para vidrio Frost 1,22x2m Espesor : 1.8 mm</t>
  </si>
  <si>
    <t>Persiana Blackout Negra de ancho 2,2 m y alto 1,5 m, incluidos accesorios para instalacion.</t>
  </si>
  <si>
    <t xml:space="preserve">piedra de carburo de silicio, diametro 6 pulgdas, grano 60 </t>
  </si>
  <si>
    <t>Pila 3 voltios CR2032 - UNIDAD</t>
  </si>
  <si>
    <t>Pila 9 voltios cuadrada 170 mah recargable</t>
  </si>
  <si>
    <t>Pila 9 Voltios Cuadrada 250 Mah Recargable Beston/Gp/Energizer - UNIDAD</t>
  </si>
  <si>
    <t xml:space="preserve">Pila alcalina AA x 2 (istema Electroquimico (QC) : Alcalina) referencia VARTA O ENERGIZER -  CAJA X 12 UNIDADES </t>
  </si>
  <si>
    <t>Pila cr2032 litio 3v PAQUETE X 5</t>
  </si>
  <si>
    <t>Pila para cronometro ref. Lr44 (PAQUETE POR 5 UNIDADES)</t>
  </si>
  <si>
    <t>Pila Recargable Aa mínimo de 2700 Mah 1,2V x PAR</t>
  </si>
  <si>
    <t>Pila Recargable AAA 4Und 700Mah - 1,5V</t>
  </si>
  <si>
    <t>Pila Recargables AA. minimo 4500 MaH paquete por 4 unidades</t>
  </si>
  <si>
    <t>pilas AAA alcalina por 4 UND (pilas AAA alcalina por  4UND)</t>
  </si>
  <si>
    <t>Pilas cuadrada 9 [V] Alcalina. (Pilas Cuadradas 9v Duracell Alcalinas Pack De 8 Baterias Pilas Cuadradas 9v Duracell Alcalinas Pack De 8 Baterias) CAJA POR 8 UNIDADES</t>
  </si>
  <si>
    <t>Pilas recargables cuadrada de 9 Voltios, GP (Pilas Recargable Tamaño 9v Cuadrada Gp 1 Pieza 200 Mah Nimh) - UNIDAD</t>
  </si>
  <si>
    <t>Pintura Vinilo Tipo 1, Color Blanco Para Interiores Cuñete X 5 Galones (Obra nueva sobre estuco 25 - 30 m2 / galón(es)ón. Repinte sobre color diferente 30 - 40 m2 / galón(es)ón. Repinte sobre color similar: 40 - 50 m2 /galón(es).)</t>
  </si>
  <si>
    <t>Pinza de laboratorio 4 dedos con nuez</t>
  </si>
  <si>
    <t>PISTOLA DE CALOR 1500 W - 600 GR. CENT. DEWALT D26414 (CARACTERÍSTICAS - Pistola de aire caliente de gran durabilidad para uso profesional continuo - Control y regulación variable de la temperatura para un uso versátil, incluso en las peores condiciones de uso - Potente motor con excelente refrigeración - Compacta y ligera para máxima comodidad de uso  ESPECIFICACIONES - Potencia:  1500 W - Temperatura: 50 - 600 °C - Caudal de aire:  650 l / min - Dimensiones La x Al:  265 x 210 mm - Peso:  0,85 kg)</t>
  </si>
  <si>
    <t>Pistola de silicona barra Pequeña (Pistola Silicona Stanley 120 Voltios Gr10 Color Amarillo 110V, a temperatura máxima es de 200°C. Diámetro de barra permitida: 7mm.
Pesa 0.3kg.) - UNIDAD</t>
  </si>
  <si>
    <t>Placa frontal de pared para receptáculo dúplex (toma corriente doble), tamaño estándar, fabricada en acero inoxidable austenítico Tipo 316, no magnético, acabado cepillado. Material con alta resistencia a la corrosión por exposición a reactivos químicos y cloruros. Debe incluir tornillos de montaje de acero inoxidable del mismo grado. Cumplimiento de especificaciones NEMA WD 1 y ANSI C73 o equivalentes.</t>
  </si>
  <si>
    <t>Plomada de 8 onzas Stanley  (Laca pulida, construcción de latón macizo es duradera y resistente a la corrosión. Punta de acero endurecido reemplazable de larga duración. La parte superior de rosca simplifica la fijación de la cuerda al centro de la plomería (8 oz. Tamaño viene con una punta extra).Alto 12. 6 cm Ancho 6. 9 cm
Largo 6. 8 cm)= UNIDAD</t>
  </si>
  <si>
    <t>Ponchadora De Cables Rj45 Rj11 Rj9 + Pela Cable (Pinza de ponchado para conectores RJ45,RJ11,RJ9 para red y telefonía, con cortador y pelador de cable) - UNIDAD</t>
  </si>
  <si>
    <t>Potenciómetro Digital Encoder Rotatorio. Ec11 eje liso 20 mm (Voltaje de funcionamiento: 5V Numero de impulso para un circulo: 20 El codificador rotatorio puede contar los tiempos de pulso de salida girando de manera positiva y negativa. Este metodo de conteo no tiene ninguna limitacion, puede restablecerse y volver al estado inicial si coincide con la clave en el codificador (es decir, contara desde 0)) - UNIDAD</t>
  </si>
  <si>
    <t>Probador de corriente (Tester) Marca STANLEY , Prueba corriente d e 100-500V, Mango transparente, para fácil visualización del indicador.  (PROBADOR DE CORRIENTE CURRENT TESTER 100V-500V - Prueba corriente de 100-500V - Mango transparente, para fácil visualización del indicador.)- UNIDAD</t>
  </si>
  <si>
    <t>PROEL BULK230LU5 de 5 m de XLR macho a PLUG TRS 1/4″ (Extensión de 5 mts de largo, de conector XLR macho a Plug Stereo de 1/4″., PESO 1 kg. DIMENSIONES 32 × 11 × 4 cm COLOR: Negro, LONGITUD DEL CABLE 5 Metros )</t>
  </si>
  <si>
    <t>Protectores desechables para gafas de realidad virtual con cauchos para orejas por 100 unidades</t>
  </si>
  <si>
    <t>Puntilla acerada de 1 1/2" caja de libra (Medidas 1-1/2pulg  Tipo de Cabeza Con cabeza Contenido 1 Libra Material Acero)</t>
  </si>
  <si>
    <t>Recogedor de piso n° 2 c (Recogedor de piso con tubo plástico, muy fácil agarre y muy cómodo con perfil de polietileno en el borde que hace que el recogedor se afiance en el piso y se pueda deslizar fácil la mota de basura) - UNIDAD</t>
  </si>
  <si>
    <t xml:space="preserve">Reglas de plástico rígido y transparente de 50 CM, resolución en mm, graduada en centímetros y pulgadas </t>
  </si>
  <si>
    <t>Regulador Eléctrico , Frecuencia nominal de salida : 60 Hz, Corriente Nominal de la Batería : 0 A, Fase : Monofásico, 8 salidas</t>
  </si>
  <si>
    <t>Remaches Pop Blister Paquete por 100 Unds (Remaches Pop Blister 100 Unds  contiene 100 unidades medidas: -1/8"x1/4" -1/8"x5/16" -5/32"x1/4"  -5/32"x3/8" )</t>
  </si>
  <si>
    <t>Repuesto de cuchillas fragmentables (snap-off) para bisturí retráctil de uso general y oficina. Ancho de la hoja: 9 mm. Material: Acero al carbono tipo SK4 o superior, con líneas de corte premarcadas. Unidad de empaque: Caja x 12 unidades</t>
  </si>
  <si>
    <t>Resina Anycubic 1kg Impresoras 3d - blanco (Marca : Anycubic Modelo : Standard Resin (3D Printing UV Sensitive Resin Basic) Cantidad : 1000 g. (1 Kg) Color blanco. Compatibilidad Con Impresoras 3D 2K/4K/6K/8K LCD-DLP : Resina UV de 405mm Alta precisión : La resina fotosensible tiene baja contracción y alta precisión, una tasa de encogimiento de resina 3D de 3.72 – 4.24%, para garantizar la alta precisión y la superficie lisa del modelo, y restaurar perfectamente los trabajos de impresión 3D .</t>
  </si>
  <si>
    <t>Resorte helicoidal 10N/m</t>
  </si>
  <si>
    <t>Resorte helicoidal 25N/m</t>
  </si>
  <si>
    <t>Resorte helicoidal 32N/m</t>
  </si>
  <si>
    <t>rodillo antigoteo de 9 pulgadas felpa</t>
  </si>
  <si>
    <t>Rollo de etiquetas tipo papel de 32X25mm a tres columnas, para impresora térmica SAT TT460</t>
  </si>
  <si>
    <t>Rollo papel aluminio x 300m</t>
  </si>
  <si>
    <t>Set de 6 Atornilladores de Precisión Fabricado en acero, con mango ergonómico antideslizante y en el extremp del mango unplano giratorio, . Incluye 3 atornilladores de punta de paleta y 3 de punta Phillips. (Set de 6 Atornilladores de Precisión Redline es un juego de atornilladores de reducido tamaño, para uso profesional en trabajos de relojería u otras actividades en que se utilizan tornillos pequeños.Características del Set de 6 Atornilladores de Precisión RedlineFabricado en acero, con mango ergonómico antideslizante. Incluye 3 atornilladores de punta de paleta y 3 de punta Phillips. El Set de 6 Atornilladores de Precisión de Redline tienen en el extremo del mango un plano giratorio para facilitar su manejo con una sola mano, lo que es muy práctico al trabajar con elementos pequeños.Juego de Atornilladores con Organizador Redline es un set de 4 destornilladores manuales para apretar y aflojar tornillos con ranura recta y en forma de cruz o Phillips.)</t>
  </si>
  <si>
    <t>Set llave de impacto eléctrica inalámbrica 500 Nm 1/2" junto con el juego de copas de impacto</t>
  </si>
  <si>
    <t>Set Pinzas Pequeñas De 6 Piezas Stanley (Diseñado para agarrar, doblar y cortar objetos pequeños. Incluye un alicate diagonal de 4 pulg, un alicate de corte final de 4 pulg, un alicate de punta doblada de 4 pulg, un alicate de punta larga de 5 pulg, un alicate de punta plana de 5 pulg, y un alicate de junta ranurada de 5 pulg.)- UNIDAD</t>
  </si>
  <si>
    <t>Set Resortes Helicoidales | 0.5N – 1N – 2N – 3N y 5N (Incluye 5 resortes: 0.5N, 1N, 2N, 3N y 5N en caja plástica)</t>
  </si>
  <si>
    <t>Silicona Acética Con Fungicida Transparente 300 ml  topex (Silicona de baño y cocina, de máxima adherencia, seca al contacto de la humedad del aire, proporciona un sello flexible e impermeable de alta resistencia.) UNIDAD</t>
  </si>
  <si>
    <t>Silla Escalera 3 Peldaños Tuv/Gs metalica plegable (Silla Escalera 3 Peldaños Blanca 108x45x65cm Capacidad 150kg)</t>
  </si>
  <si>
    <t>Slipmat antiestático, antideslizante, 30 cm de diámetro (± 1 cm)
También conocido como deslizador o alfombrilla para tornamesa</t>
  </si>
  <si>
    <t xml:space="preserve">Soldadura epoxica de dos componentes (Recina y endurecedor) de secado rápido </t>
  </si>
  <si>
    <t>soldadura por electrodo rebestido 6013, caja de 5Kg,  3/32</t>
  </si>
  <si>
    <t>Sopladora- Aspiradora 600 W - 16000 rpm - 110 V - con bolsa recolectora - interruptor con bloqueo para uso continuo - velocidad variable - volumen de aire 4.1m3/min - función soplado y aspirado - cable alimentación de 2.5m. -Pistola Soplar Y Aspirar 600W 6000-16000Rpm (Ancho 24 cm Velocidad 16000 RPM Potencia 600 W Peso 1.98 kg Largo del cable 3 m Características Velocidad Variable para mayor versatilidad.Bloqueo de encendido para uso continuo.Mango texturizado para mejor agarre.Acceso a carbones externo para un mantenimiento más rapido. Interruptor con bloqueo para uso contínuo.Doble Función de soplado y aspirado.Boquilla de goma para mayor flexibilidad durante el trabajoFlujo de aire mejorado para una alta eficiencia de trabajo.Peso ligero adecuado para todas las aplicaciones.Mayor durabilidad para reducir el tiempo de inactividad.) UNIDAD</t>
  </si>
  <si>
    <t>Soporte giratorio para motores 2000 lb rotación 360°</t>
  </si>
  <si>
    <t>Splitter Divisor Red Rj45 / Adaptador Lan Hembra / De 1 a 2</t>
  </si>
  <si>
    <t>Tabla De Apoyo Planillero Oficio Acrílica (Tabla acrilica de alta calidad, resiste la humedad y manchas, agarra mas de 100 hojas con reglas en los bordes.)</t>
  </si>
  <si>
    <t>Taladro inalambrico DCD980M2 -  Kit inalámbrico 20v XR DCD980M2 20V Max * XR de iones de litio ofrecen más a la herramientas en tiempo de ejecución y una mayor durabilidad, • 3 velocidades, toda de metal de transmisión coincide con la herramienta a la tarea de velocidad de aplicación más rápida y mejor tiempo de ejecución 
• luz LED con retraso de 20 segundos después de la liberación del disparador • Alta potencia, motor de alto rendimiento proporciona 535 vatios unidad de potencia máxima para un rendimiento superior en todas las aplicaciones de perforación y fijación - Voltaje 20v Max - 2 velocidades 0 - 575 / 0 - 1350 / 0 - 2000 rpm - mandril de 1/2
mandril metalico con seguro en el trinquete  peso 2.3 kg  cargador 1 hora, 2 baterias 20v max ion de litio 4 Ah incluye mango laterial y maletin plastico Luz LED con demora 20 segundos después de disparador I ncluye 2 pilas</t>
  </si>
  <si>
    <t>Termohigrómetro digital  (Características: - Reloj con fecha y alarma, - Monitor de temperatura y humedad- Diseño discreto y fácil lectura - Rango de medición de temperatura interna: -10 ºC a 50 ºC - Rango de medición de temperatura en sonda: -50ºC a 70ºC (apto para refrigeradores) - Rango de medición de humedad ambiental: 20% a 99% RH - Memoria de máxima y mínima de temperatura y humedad - Resolución: 0,1 ºC - Precisión: +/- 1 ºC
- Batería AAA incluida - Largo de sonda: 1.46 cms - Pantalla LCD de 80 * 60 mm - Dimensiones: Largo 92 mm * Alto 100 mm * Espesor 24 mm - Peso: 126 gramos) - UNIDAD</t>
  </si>
  <si>
    <t>Thinner por galón  (Thinner fino x3750 cm3) es ideal para lacas y pinturas automotivas, como precaución es recomendable mantenerlo en un lugar fresco y alejado del fuego.</t>
  </si>
  <si>
    <t xml:space="preserve">Tijera Grande Mango Ergonómico 27,5 cm, material metal, </t>
  </si>
  <si>
    <t>Tijeras de papel grande de 21 cm (Tipo de tijeras De oficina  Material de la hoja Acero inoxidable  Forma de la punta Roma Largo 21 cm)</t>
  </si>
  <si>
    <t>Tijeras podadoras de mano - UNIDAD (La Tijera Podadora de 2 Manos con Mango Metálico es una herramienta de jardinería de alta calidad y durabilidad que se convertirá en una parte esencial de tu kit de herramientas para el cuidado de tus plantas y jardín. Con ella, podrás realizar tus tareas de poda con facilidad y rapidez, obteniendo siempre los mejores resultados. Ancho producto empacado 3.5 cm Ancho de corte 22.8 cm Material Aluminio Alto 4 cm Uso Doméstico Ancho 28 cm Largo producto empacado 27 cm Alto producto empacado 68.5 cm Peso 1.6 kg)</t>
  </si>
  <si>
    <t>Toalla de papel en z de manos doble hoja fajo x 150 - UNIDAD</t>
  </si>
  <si>
    <t>Toalla en microfibra x  PAQUETE 30 UNIDADES (Sus medidas son: 40 cm x 40 cm. Material: Microfibra, Libre de rayas, Libre de pelusas, Pule, pule y brilla.)</t>
  </si>
  <si>
    <t>Toallas de papel reutilizable para cocina rollo de 116 hojas (son reutilizables hasta 4 veces, lo que las convierte en una opción económica y ecológica. Estas toallas evitan los malos olores y son higiénicas, ya que se pueden lavar fácilmente, incluso en lavadora, y secan rápidamente.)- UNIDAD</t>
  </si>
  <si>
    <t>Tomacorriente dúplex, estándar NEMA 5-15R, 15A, 220V, Grado Hospitalario (identificado visualmente por punto verde en el chasis). Cuerpo fabricado en nylon de alto impacto y cara termoplástica resistente a reactivos químicos. Contactos internos de aleación de bronce de alta conductividad con sistema de retención reforzada (evita desconexión accidental). Debe cumplir obligatoriamente con el Reglamento Técnico de Instalaciones Eléctricas (RETIE) vigente y certificación UL 498 o equivalente.</t>
  </si>
  <si>
    <t>Tomacorriente dúplex, estándar NEMA 6-20R, 20A, 250V, Grado Hospitalario (identificado visualmente con punto verde en el chasis). 2 polos, 3 hilos con conexión a tierra. Cara frontal con diseño T-slot para aceptar clavijas NEMA 6-15P y 6-20P. Cuerpo fabricado en polímero termoplástico o nylon de alto impacto, resistente a químicos. Contactos internos de aleación de bronce de alta conductividad con sistema de retención mecánica reforzada. Debe cumplir con especificaciones NTC 2050, RETIE vigente y certificación UL 498 o equivalente</t>
  </si>
  <si>
    <t xml:space="preserve">Toner/Tambor de impresora laser DELL PK496 - Compatible con 2350d/dn </t>
  </si>
  <si>
    <t>Tornillo autoperforante de 1 pulgadas para madera, punta aguda, cabeza plana, grueso calibre 6 - PAQUETE por 100 und</t>
  </si>
  <si>
    <t>Torquímetro de cuadrante 1/2" 250lb</t>
  </si>
  <si>
    <t>Torquímetro de cuadrante 1/4" 3-25 Nm</t>
  </si>
  <si>
    <t>Torquímetro de cuadrante 3/8"</t>
  </si>
  <si>
    <t xml:space="preserve">Torundas de algodón 500gr      </t>
  </si>
  <si>
    <t xml:space="preserve">Transistor 2N3055 Encapsulado to-3 de 2pines - UNIDAD </t>
  </si>
  <si>
    <t>Transportadores 360° de plástico rígido y transparente, resolución de 1°</t>
  </si>
  <si>
    <t>Turba de buena calidad sellada (- Capacidad de retención de más de 400 veces su propio peso. - Retiene tanto agua como nutrientes, 30-40% de disminución en el consumo de fertilizantes. - Reduce la frecuencia de riego en un 50%. - Mejora la germinación y la emergencia de las semillas para dar a las plantas un inicio temprano de la salud. - Promueve el crecimiento de las raíces blancas. - Proporciona aireación debido a la propiedad anti aglomerante. - Funciona bien tanto en caso de escasez como de exceso de agua. - Restringe el crecimiento de algas y hongos.)  BULTO de 40Kg</t>
  </si>
  <si>
    <t>Unión HDMI en L Hembra _ UNIDAD (FICHA TECNICA:  Conecta dos cables HDMI para convertirlo en un ángulo de 90 grados, sirve para extender distancias. Compatible con resoluciones de HDTV de hasta 1920P. Conector en L, ángulo de 90° - Permite conectar el cable hdmi sin doblarlo y ahorrar espacio detrás de la tv. CARACTERISTICAS: •Extiende tu cable HDMI •Soporta resoluciones de hasta 1080p •Excelente resistencia a la interferencia electromagnética •Usado Para HDTVs •Adaptador HDMI Hembra en ambos lados.)</t>
  </si>
  <si>
    <t>Union HDMI hembra a HDMI hembra - UNIDAD  (100% nuevo y de alta calidad. El acoplador HDMI hembra a hembra convierte el extremo macho de un cable HDMI en hembra. Te permite conectar dos cables HDMI para hacer un cable largo. El tamaño compacto del acoplador permite que sea fácilmente guardado-fuera de la vista, fuera de la mente. Conectores chapados en oro para una mejor conductividad Tipo de conector: HDMI hembra a HDMI hembra Dimensiones: 3cm x 2cm x 1,1 cm (1,1x0,8x0,4 pulgadas) Color: Negro)</t>
  </si>
  <si>
    <t>UPS (Uninterruptible Power Supply) Sistema de Alimentación Ininterrumpida con capacidad de 1500VA/840W, Puertos de Comunicación USB y Software de Gestión, topología Interactiva, tipo de entrada NEMA 5-15P,
Tipo de salida 8 x NEMA 5-15R.</t>
  </si>
  <si>
    <t>UPS Interactivo Con una capacidad de 500 VAC / 300 W</t>
  </si>
  <si>
    <t>Vinipel Industrial Transparente 500 Mts x 30cm Ancho Stretch</t>
  </si>
  <si>
    <t>Volvedor Articulado 1/2 X 24</t>
  </si>
  <si>
    <t>SUBASTA INVERSA PRESENCIAL 002 DE 2026</t>
  </si>
  <si>
    <t>Bogotá D.C,</t>
  </si>
  <si>
    <t>de 2026</t>
  </si>
  <si>
    <t>COMPONENTE NO. 2</t>
  </si>
  <si>
    <t xml:space="preserve">Unidad de Medida o actividades </t>
  </si>
  <si>
    <t xml:space="preserve">UNIDAD  </t>
  </si>
  <si>
    <t>UNIDAD</t>
  </si>
  <si>
    <t xml:space="preserve">UNIDAD </t>
  </si>
  <si>
    <t>GALON</t>
  </si>
  <si>
    <t>GALÓN</t>
  </si>
  <si>
    <t>Unidad</t>
  </si>
  <si>
    <t xml:space="preserve">PAQUETE </t>
  </si>
  <si>
    <t xml:space="preserve">Paquete de 10 Unidades </t>
  </si>
  <si>
    <t>KILO</t>
  </si>
  <si>
    <t>PAQUETE</t>
  </si>
  <si>
    <t xml:space="preserve"> PAQUETE</t>
  </si>
  <si>
    <t>CAJA</t>
  </si>
  <si>
    <t xml:space="preserve"> UNIDAD</t>
  </si>
  <si>
    <t>SET</t>
  </si>
  <si>
    <t>CARRETE</t>
  </si>
  <si>
    <t>BULTO</t>
  </si>
  <si>
    <t>ROLLO</t>
  </si>
  <si>
    <t>SET X 56 PIEZAS</t>
  </si>
  <si>
    <t>Frasco X10L</t>
  </si>
  <si>
    <t>Paquete x 50 Electrodos</t>
  </si>
  <si>
    <t>PAR</t>
  </si>
  <si>
    <t xml:space="preserve">Caja X 100 </t>
  </si>
  <si>
    <t>KIT</t>
  </si>
  <si>
    <t>CAJA X 5OU</t>
  </si>
  <si>
    <t>HOJA</t>
  </si>
  <si>
    <t xml:space="preserve">CAJA </t>
  </si>
  <si>
    <t>METRO</t>
  </si>
  <si>
    <t>Caja x 12 und</t>
  </si>
  <si>
    <t xml:space="preserve"> CAJA</t>
  </si>
  <si>
    <t>PAQUETE X 4</t>
  </si>
  <si>
    <t>CUÑETE</t>
  </si>
  <si>
    <t>Caja x 10 und</t>
  </si>
  <si>
    <t xml:space="preserve"> PAQUETE </t>
  </si>
  <si>
    <t>PAQUETE X 500G</t>
  </si>
  <si>
    <t>TOTAL</t>
  </si>
  <si>
    <t>Nombre o Razón Social del Proponente: ______________________________</t>
  </si>
  <si>
    <t>NIT: __________________________________________________________</t>
  </si>
  <si>
    <t>Nombre del Representante Legal: ___________________________________</t>
  </si>
  <si>
    <t>C. C. N.:______________________ De:______________________________</t>
  </si>
  <si>
    <t>Dirección: ______________________________________________________</t>
  </si>
  <si>
    <t>Correo electrónico: _______________________________________________</t>
  </si>
  <si>
    <t>Teléfonos: ________________________ Cel: ________________________</t>
  </si>
  <si>
    <t>Ciudad: ________________________________________________________</t>
  </si>
  <si>
    <t>FIRMA: ________________________________________________________</t>
  </si>
  <si>
    <t>NOMBRE Y CALIDAD DE QUIEN FIRMA: ______________________________</t>
  </si>
  <si>
    <t>OBJETO: ADQUIRIR MATERIALES Y SUMINISTROS ASOCIADOS AL GRUPO DE FERRETERÍA CON DESTINO A LAS DIFERENTES UNIDADES ACADÉMICAS DE LOS LABORATORIOS (UAL) DE LA FACULTADES DE ARTES, CIENCIAS Y EDUCACIÓN, CIENCIAS MATEMÁTICAS Y NATURALES, INGENIERÍA, MEDIO AMBIENTE Y RECURSOS NATURALES, TECNOLÓGICA Y FACULTAD CIENCIAS DE LA SALUD, DE ACUERDO A LAS CONDICIONES Y ESPECIFICACIONES MÍNIMAS PREVISTAS. EN EL MARCO DEL PROYECTO DE INVERSIÓN 8217 ASI COMO EL SUMINISTRO DE ELEMENTOS Y MATERIALES DE FERRETERÍA CON ALTA CALIDAD NECESARIOS PARA ATENDER LAS SOLICITUDES DE MANTENIMIENTO PREVENTIVO/CORRECTIVO DE LAS DIFERENTES SEDES DE LA UNIVERSIDAD DISTRITAL FRANCISCO JOSÉ DE CALDAS</t>
  </si>
  <si>
    <r>
      <rPr>
        <sz val="11"/>
        <color rgb="FF000000"/>
        <rFont val="Tahoma"/>
        <family val="2"/>
      </rPr>
      <t xml:space="preserve">caja de marcadores borrables, </t>
    </r>
    <r>
      <rPr>
        <sz val="11"/>
        <color rgb="FFFF0000"/>
        <rFont val="Tahoma"/>
        <family val="2"/>
      </rPr>
      <t>por 12 unidades</t>
    </r>
  </si>
  <si>
    <r>
      <t xml:space="preserve">Señores
</t>
    </r>
    <r>
      <rPr>
        <b/>
        <sz val="10"/>
        <rFont val="Tahoma"/>
        <family val="2"/>
      </rPr>
      <t>Universidad Distrital Francisco José de Caldas</t>
    </r>
    <r>
      <rPr>
        <sz val="10"/>
        <rFont val="Tahoma"/>
        <family val="2"/>
      </rPr>
      <t xml:space="preserve">
Ciudad-
El suscrito (</t>
    </r>
    <r>
      <rPr>
        <b/>
        <sz val="10"/>
        <color rgb="FFFF0000"/>
        <rFont val="Tahoma"/>
        <family val="2"/>
      </rPr>
      <t>diligenciar)</t>
    </r>
    <r>
      <rPr>
        <sz val="10"/>
        <rFont val="Tahoma"/>
        <family val="2"/>
      </rPr>
      <t>, obrando en nombre y representación de</t>
    </r>
    <r>
      <rPr>
        <b/>
        <sz val="10"/>
        <color rgb="FFFF0000"/>
        <rFont val="Tahoma"/>
        <family val="2"/>
      </rPr>
      <t xml:space="preserve"> (diligenciar),</t>
    </r>
    <r>
      <rPr>
        <sz val="10"/>
        <rFont val="Tahoma"/>
        <family val="2"/>
      </rPr>
      <t xml:space="preserve"> de conformidad con lo establecido en el proceso de selección, por medio del presente, oferto en firme, irrevocablemente y como precio inicial, con destino a la celebración del contrato objeto de este proceso, y en consecuencia, ofrezco proveer los bienes correspondientes relacionados en los los estudios previos, bajo las características técnicas establecidas, en los los estudios previos y conforme a las condiciones y cantidades, previstos para tal efecto, precio que se discrimina así:</t>
    </r>
  </si>
  <si>
    <t>ANEXO No. 7B PROPUESTA ECONOMICA COMPONENTE No. 2 
SOBRE No. 2</t>
  </si>
  <si>
    <r>
      <t>NOTA 1:</t>
    </r>
    <r>
      <rPr>
        <sz val="10"/>
        <color theme="1"/>
        <rFont val="Tahoma"/>
        <family val="2"/>
      </rPr>
      <t xml:space="preserve"> El valor debe ajustarse al peso bien sea por exceso o por defecto en tal sentido todos los precios de todos los ítems solicitados y ofertados deben ser redondeados a cero (0) decimales.</t>
    </r>
  </si>
  <si>
    <r>
      <t>NOTA 2:</t>
    </r>
    <r>
      <rPr>
        <sz val="10"/>
        <color theme="1"/>
        <rFont val="Tahoma"/>
        <family val="2"/>
      </rPr>
      <t xml:space="preserve"> Deben cotizarse la totalidad de los ítems los cuales no deben superar el precio base de cada unos de los ítems. El valor base del componente será hasta por </t>
    </r>
    <r>
      <rPr>
        <b/>
        <sz val="10"/>
        <color theme="1"/>
        <rFont val="Tahoma"/>
        <family val="2"/>
      </rPr>
      <t>DOSCIENTOS SETENTA Y SIETE MILLONES TRESCIENTOS SESENTA Y UN MIL DOSCIENTOS TREITA Y CUATRO DE PESOS M/CTE ($277.361.234)</t>
    </r>
    <r>
      <rPr>
        <sz val="10"/>
        <color theme="1"/>
        <rFont val="Tahoma"/>
        <family val="2"/>
      </rPr>
      <t xml:space="preserve">; y el % que resulte de la subasta se aplicara a los ítems los cuales serán los precios de referencia para cuando la universidad requiere al oferente ganador los elementos que requiera. </t>
    </r>
  </si>
  <si>
    <r>
      <t>NOTA 3:</t>
    </r>
    <r>
      <rPr>
        <sz val="10"/>
        <color theme="1"/>
        <rFont val="Tahoma"/>
        <family val="2"/>
      </rPr>
      <t xml:space="preserve"> La cotización debe contener los datos generales de la empresa y debe estar firmada.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</si>
</sst>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_(&quot;$&quot;\ * #,##0_);_(&quot;$&quot;\ * \(#,##0\);_(&quot;$&quot;\ * &quot;-&quot;_);_(@_)"/>
    <numFmt numFmtId="165" formatCode="_(&quot;$&quot;\ * #,##0.00_);_(&quot;$&quot;\ * \(#,##0.00\);_(&quot;$&quot;\ * &quot;-&quot;??_);_(@_)"/>
    <numFmt numFmtId="166" formatCode="_ &quot;$&quot;\ * #,##0.00_ ;_ &quot;$&quot;\ * \-#,##0.00_ ;_ &quot;$&quot;\ * &quot;-&quot;??_ ;_ @_ "/>
    <numFmt numFmtId="167" formatCode="_(&quot;$&quot;\ * #,##0_);_(&quot;$&quot;\ * \(#,##0\);_(&quot;$&quot;\ * &quot;-&quot;??_);_(@_)"/>
  </numFmts>
  <fonts count="25" x14ac:knownFonts="1">
    <font>
      <sz val="11"/>
      <color theme="1"/>
      <name val="Calibri"/>
      <family val="2"/>
      <scheme val="minor"/>
    </font>
    <font>
      <sz val="11"/>
      <color theme="1"/>
      <name val="Calibri"/>
      <family val="2"/>
      <scheme val="minor"/>
    </font>
    <font>
      <sz val="10"/>
      <name val="Arial"/>
      <family val="2"/>
    </font>
    <font>
      <sz val="10"/>
      <name val="Arial"/>
      <family val="2"/>
      <charset val="204"/>
    </font>
    <font>
      <b/>
      <sz val="11"/>
      <color rgb="FF000000"/>
      <name val="Calibri"/>
      <family val="2"/>
      <scheme val="minor"/>
    </font>
    <font>
      <b/>
      <sz val="20"/>
      <name val="Tahoma"/>
      <family val="2"/>
    </font>
    <font>
      <sz val="10"/>
      <name val="Tahoma"/>
      <family val="2"/>
    </font>
    <font>
      <b/>
      <sz val="10"/>
      <name val="Tahoma"/>
      <family val="2"/>
    </font>
    <font>
      <b/>
      <sz val="8"/>
      <name val="Tahoma"/>
      <family val="2"/>
    </font>
    <font>
      <sz val="10"/>
      <color theme="1"/>
      <name val="Tahoma"/>
      <family val="2"/>
    </font>
    <font>
      <b/>
      <sz val="10"/>
      <color theme="1"/>
      <name val="Tahoma"/>
      <family val="2"/>
    </font>
    <font>
      <sz val="16"/>
      <name val="Tahoma"/>
      <family val="2"/>
    </font>
    <font>
      <sz val="9"/>
      <name val="Tahoma"/>
      <family val="2"/>
    </font>
    <font>
      <sz val="11"/>
      <color theme="1"/>
      <name val="Tahoma"/>
      <family val="2"/>
    </font>
    <font>
      <b/>
      <sz val="9"/>
      <name val="Tahoma"/>
      <family val="2"/>
    </font>
    <font>
      <sz val="8"/>
      <name val="Tahoma"/>
      <family val="2"/>
    </font>
    <font>
      <sz val="11"/>
      <name val="Tahoma"/>
      <family val="2"/>
    </font>
    <font>
      <sz val="8"/>
      <color theme="1"/>
      <name val="Tahoma"/>
      <family val="2"/>
    </font>
    <font>
      <sz val="8"/>
      <color rgb="FF000000"/>
      <name val="Tahoma"/>
      <family val="2"/>
    </font>
    <font>
      <sz val="11"/>
      <color rgb="FF242424"/>
      <name val="Tahoma"/>
      <family val="2"/>
    </font>
    <font>
      <sz val="11"/>
      <color rgb="FF000000"/>
      <name val="Tahoma"/>
      <family val="2"/>
    </font>
    <font>
      <sz val="11"/>
      <color rgb="FFFF0000"/>
      <name val="Tahoma"/>
      <family val="2"/>
    </font>
    <font>
      <b/>
      <sz val="11"/>
      <name val="Tahoma"/>
      <family val="2"/>
    </font>
    <font>
      <b/>
      <sz val="12"/>
      <name val="Tahoma"/>
      <family val="2"/>
    </font>
    <font>
      <b/>
      <sz val="10"/>
      <color rgb="FFFF0000"/>
      <name val="Tahoma"/>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5">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166" fontId="2" fillId="0" borderId="0" applyFont="0" applyFill="0" applyBorder="0" applyAlignment="0" applyProtection="0"/>
    <xf numFmtId="0" fontId="3" fillId="0" borderId="0"/>
    <xf numFmtId="0" fontId="1" fillId="0" borderId="0"/>
    <xf numFmtId="44" fontId="1" fillId="0" borderId="0" applyFont="0" applyFill="0" applyBorder="0" applyAlignment="0" applyProtection="0"/>
  </cellStyleXfs>
  <cellXfs count="69">
    <xf numFmtId="0" fontId="0" fillId="0" borderId="0" xfId="0"/>
    <xf numFmtId="0" fontId="4" fillId="0" borderId="0" xfId="0" applyFont="1" applyAlignment="1">
      <alignment vertical="center"/>
    </xf>
    <xf numFmtId="0" fontId="6" fillId="0" borderId="0" xfId="0" applyFont="1"/>
    <xf numFmtId="0" fontId="7" fillId="0" borderId="1" xfId="0" applyFont="1" applyBorder="1" applyAlignment="1">
      <alignment horizontal="center" vertical="center" wrapText="1"/>
    </xf>
    <xf numFmtId="0" fontId="8" fillId="0" borderId="7" xfId="0" applyFont="1" applyBorder="1" applyAlignment="1">
      <alignment horizontal="center" vertical="center" wrapText="1"/>
    </xf>
    <xf numFmtId="0" fontId="5" fillId="0" borderId="0" xfId="0" applyFont="1" applyAlignment="1">
      <alignment horizontal="center" vertical="center"/>
    </xf>
    <xf numFmtId="0" fontId="9" fillId="0" borderId="0" xfId="0" applyFont="1" applyAlignment="1">
      <alignment horizontal="left" vertical="center"/>
    </xf>
    <xf numFmtId="0" fontId="11" fillId="0" borderId="4"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12" fillId="0" borderId="0" xfId="0" applyFont="1" applyAlignment="1">
      <alignment wrapText="1"/>
    </xf>
    <xf numFmtId="0" fontId="14" fillId="0" borderId="0" xfId="0" applyFont="1" applyAlignment="1">
      <alignment horizontal="center" vertical="center" wrapText="1"/>
    </xf>
    <xf numFmtId="0" fontId="15" fillId="0" borderId="0" xfId="0" applyFont="1" applyAlignment="1">
      <alignment horizontal="left" vertical="center" wrapText="1"/>
    </xf>
    <xf numFmtId="167" fontId="12" fillId="0" borderId="0" xfId="0" applyNumberFormat="1" applyFont="1" applyAlignment="1">
      <alignment wrapText="1"/>
    </xf>
    <xf numFmtId="0" fontId="12" fillId="0" borderId="0" xfId="0" applyFont="1" applyAlignment="1">
      <alignment horizontal="center" vertical="center" wrapText="1"/>
    </xf>
    <xf numFmtId="0" fontId="12" fillId="0" borderId="0" xfId="0" applyFont="1" applyAlignment="1">
      <alignment horizontal="left" wrapText="1"/>
    </xf>
    <xf numFmtId="0" fontId="14" fillId="0" borderId="1" xfId="0" applyFont="1" applyBorder="1" applyAlignment="1">
      <alignment horizontal="center" vertical="center" wrapText="1"/>
    </xf>
    <xf numFmtId="167" fontId="14" fillId="0" borderId="1" xfId="1" applyNumberFormat="1" applyFont="1" applyFill="1" applyBorder="1" applyAlignment="1">
      <alignment horizontal="center" vertical="center" wrapText="1"/>
    </xf>
    <xf numFmtId="3" fontId="14" fillId="0" borderId="1" xfId="0" applyNumberFormat="1" applyFont="1" applyBorder="1" applyAlignment="1">
      <alignment horizontal="center" vertical="center" wrapText="1"/>
    </xf>
    <xf numFmtId="0" fontId="16" fillId="0" borderId="0" xfId="0" applyFont="1"/>
    <xf numFmtId="0" fontId="17" fillId="0" borderId="0" xfId="0" applyFont="1" applyAlignment="1">
      <alignment horizontal="center" vertical="center" wrapText="1"/>
    </xf>
    <xf numFmtId="0" fontId="8" fillId="0" borderId="2" xfId="0" applyFont="1" applyBorder="1" applyAlignment="1">
      <alignment horizontal="center" vertical="center" wrapText="1"/>
    </xf>
    <xf numFmtId="0" fontId="6"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44" fontId="15" fillId="0" borderId="3" xfId="14" applyFont="1" applyBorder="1" applyAlignment="1">
      <alignment horizontal="center" vertical="center" wrapText="1"/>
    </xf>
    <xf numFmtId="44" fontId="18" fillId="0" borderId="3" xfId="14" applyFont="1" applyBorder="1" applyAlignment="1">
      <alignment horizontal="center" vertical="center" wrapText="1"/>
    </xf>
    <xf numFmtId="0" fontId="17" fillId="0" borderId="0" xfId="0" applyFont="1" applyAlignment="1">
      <alignment wrapText="1"/>
    </xf>
    <xf numFmtId="0" fontId="13" fillId="0" borderId="0" xfId="0" applyFont="1" applyAlignment="1">
      <alignment wrapText="1"/>
    </xf>
    <xf numFmtId="0" fontId="13" fillId="0" borderId="0" xfId="0" applyFont="1" applyAlignment="1">
      <alignment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wrapText="1"/>
    </xf>
    <xf numFmtId="0" fontId="15" fillId="0" borderId="0" xfId="0" applyFont="1" applyAlignment="1">
      <alignment horizontal="right" vertical="center" wrapText="1"/>
    </xf>
    <xf numFmtId="0" fontId="15" fillId="0" borderId="0" xfId="10" applyFont="1" applyAlignment="1">
      <alignment horizontal="left" vertical="center" wrapText="1"/>
    </xf>
    <xf numFmtId="0" fontId="19" fillId="0" borderId="0" xfId="0" applyFont="1" applyAlignment="1">
      <alignment wrapText="1"/>
    </xf>
    <xf numFmtId="0" fontId="17" fillId="0" borderId="0" xfId="0" applyFont="1" applyAlignment="1">
      <alignment vertical="center" wrapText="1"/>
    </xf>
    <xf numFmtId="0" fontId="15" fillId="0" borderId="0" xfId="10" applyFont="1" applyAlignment="1">
      <alignment wrapText="1"/>
    </xf>
    <xf numFmtId="0" fontId="16" fillId="0" borderId="1" xfId="0" applyFont="1" applyBorder="1" applyAlignment="1">
      <alignment horizontal="left" vertical="center"/>
    </xf>
    <xf numFmtId="0" fontId="13" fillId="0" borderId="1" xfId="0" applyFont="1" applyBorder="1" applyAlignment="1">
      <alignment horizontal="left" vertical="center" wrapText="1"/>
    </xf>
    <xf numFmtId="0" fontId="22" fillId="0" borderId="1" xfId="0" applyFont="1" applyBorder="1" applyAlignment="1">
      <alignment horizontal="center" vertical="center" wrapText="1"/>
    </xf>
    <xf numFmtId="44" fontId="22" fillId="0" borderId="1" xfId="0" applyNumberFormat="1" applyFont="1" applyBorder="1" applyAlignment="1">
      <alignment vertical="center"/>
    </xf>
    <xf numFmtId="0" fontId="16" fillId="0" borderId="0" xfId="0" applyFont="1" applyAlignment="1">
      <alignment wrapText="1"/>
    </xf>
    <xf numFmtId="0" fontId="22" fillId="0" borderId="0" xfId="0" applyFont="1" applyAlignment="1">
      <alignment horizontal="center" vertical="center" wrapText="1"/>
    </xf>
    <xf numFmtId="0" fontId="16" fillId="0" borderId="0" xfId="0" applyFont="1" applyAlignment="1">
      <alignment horizontal="right"/>
    </xf>
    <xf numFmtId="0" fontId="16" fillId="0" borderId="0" xfId="0" applyFont="1" applyAlignment="1">
      <alignment horizontal="center"/>
    </xf>
    <xf numFmtId="0" fontId="7" fillId="0" borderId="6"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23" fillId="0" borderId="6"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6" fillId="0" borderId="6"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 xfId="0" applyFont="1" applyBorder="1" applyAlignment="1">
      <alignment horizontal="center" vertical="center" wrapText="1"/>
    </xf>
    <xf numFmtId="0" fontId="22" fillId="0" borderId="1" xfId="0" applyFont="1" applyBorder="1" applyAlignment="1">
      <alignment horizontal="center" vertical="center"/>
    </xf>
    <xf numFmtId="0" fontId="9" fillId="0" borderId="0" xfId="0" applyFont="1" applyAlignment="1">
      <alignment horizontal="left" vertical="center"/>
    </xf>
    <xf numFmtId="0" fontId="11" fillId="0" borderId="6" xfId="0" applyFont="1" applyBorder="1" applyAlignment="1">
      <alignment horizontal="left" vertical="center" wrapText="1"/>
    </xf>
    <xf numFmtId="0" fontId="11" fillId="0" borderId="4" xfId="0" applyFont="1" applyBorder="1" applyAlignment="1">
      <alignment horizontal="left" vertical="center" wrapText="1"/>
    </xf>
    <xf numFmtId="0" fontId="6" fillId="0" borderId="0" xfId="0" applyFont="1" applyAlignment="1">
      <alignment horizontal="left" vertical="center" wrapText="1"/>
    </xf>
    <xf numFmtId="0" fontId="14" fillId="0" borderId="8" xfId="0" applyFont="1" applyBorder="1" applyAlignment="1">
      <alignment horizontal="left" vertical="center" wrapText="1"/>
    </xf>
    <xf numFmtId="0" fontId="10" fillId="0" borderId="0" xfId="0" applyFont="1" applyAlignment="1">
      <alignment horizontal="justify" vertical="top"/>
    </xf>
    <xf numFmtId="0" fontId="10" fillId="0" borderId="0" xfId="0" applyFont="1" applyAlignment="1">
      <alignment horizontal="justify" vertical="top"/>
    </xf>
    <xf numFmtId="0" fontId="16" fillId="0" borderId="0" xfId="0" applyFont="1" applyAlignment="1">
      <alignment horizontal="justify" vertical="top" wrapText="1"/>
    </xf>
    <xf numFmtId="0" fontId="16" fillId="0" borderId="0" xfId="0" applyFont="1" applyAlignment="1">
      <alignment horizontal="justify" vertical="top"/>
    </xf>
    <xf numFmtId="0" fontId="22" fillId="0" borderId="0" xfId="0" applyFont="1" applyAlignment="1">
      <alignment horizontal="justify" vertical="top" wrapText="1"/>
    </xf>
  </cellXfs>
  <cellStyles count="15">
    <cellStyle name="Moneda" xfId="14" builtinId="4"/>
    <cellStyle name="Moneda [0] 2" xfId="9" xr:uid="{00000000-0005-0000-0000-000000000000}"/>
    <cellStyle name="Moneda [0] 3" xfId="2" xr:uid="{00000000-0005-0000-0000-000001000000}"/>
    <cellStyle name="Moneda 2" xfId="11" xr:uid="{00000000-0005-0000-0000-000002000000}"/>
    <cellStyle name="Moneda 3" xfId="7" xr:uid="{00000000-0005-0000-0000-000003000000}"/>
    <cellStyle name="Moneda 4" xfId="1" xr:uid="{00000000-0005-0000-0000-000004000000}"/>
    <cellStyle name="Moneda 7" xfId="5" xr:uid="{00000000-0005-0000-0000-000005000000}"/>
    <cellStyle name="Normal" xfId="0" builtinId="0"/>
    <cellStyle name="Normal 2" xfId="13" xr:uid="{F144166D-8241-4FA2-86FA-79CFCE51D81A}"/>
    <cellStyle name="Normal 2 2" xfId="3" xr:uid="{00000000-0005-0000-0000-000007000000}"/>
    <cellStyle name="Normal 2_INFORME CIENCIAS 25 DE AGOSTO" xfId="4" xr:uid="{00000000-0005-0000-0000-000008000000}"/>
    <cellStyle name="Normal 28" xfId="12" xr:uid="{00000000-0005-0000-0000-000009000000}"/>
    <cellStyle name="Normal 3" xfId="10" xr:uid="{00000000-0005-0000-0000-00000A000000}"/>
    <cellStyle name="Normal 4" xfId="8" xr:uid="{00000000-0005-0000-0000-00000B000000}"/>
    <cellStyle name="Normal 5" xfId="6" xr:uid="{00000000-0005-0000-0000-00000C000000}"/>
  </cellStyles>
  <dxfs count="4">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148420</xdr:colOff>
      <xdr:row>1</xdr:row>
      <xdr:rowOff>32625</xdr:rowOff>
    </xdr:from>
    <xdr:ext cx="1199265" cy="1396125"/>
    <xdr:pic>
      <xdr:nvPicPr>
        <xdr:cNvPr id="5" name="image1.png">
          <a:extLst>
            <a:ext uri="{FF2B5EF4-FFF2-40B4-BE49-F238E27FC236}">
              <a16:creationId xmlns:a16="http://schemas.microsoft.com/office/drawing/2014/main" id="{91DF3D6B-F027-4D1F-A5B1-74AC2D2C4573}"/>
            </a:ext>
          </a:extLst>
        </xdr:cNvPr>
        <xdr:cNvPicPr preferRelativeResize="0"/>
      </xdr:nvPicPr>
      <xdr:blipFill>
        <a:blip xmlns:r="http://schemas.openxmlformats.org/officeDocument/2006/relationships" r:embed="rId1" cstate="print"/>
        <a:stretch>
          <a:fillRect/>
        </a:stretch>
      </xdr:blipFill>
      <xdr:spPr>
        <a:xfrm>
          <a:off x="320682" y="174487"/>
          <a:ext cx="1199265" cy="139612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Q436"/>
  <sheetViews>
    <sheetView showGridLines="0" tabSelected="1" topLeftCell="A414" zoomScale="47" zoomScaleNormal="47" zoomScaleSheetLayoutView="70" workbookViewId="0">
      <selection activeCell="C447" sqref="C447"/>
    </sheetView>
  </sheetViews>
  <sheetFormatPr baseColWidth="10" defaultColWidth="11.3984375" defaultRowHeight="13.5" x14ac:dyDescent="0.35"/>
  <cols>
    <col min="1" max="1" width="2.3984375" style="19" customWidth="1"/>
    <col min="2" max="2" width="22.33203125" style="45" customWidth="1"/>
    <col min="3" max="3" width="32.86328125" style="42" customWidth="1"/>
    <col min="4" max="4" width="18.73046875" style="19" customWidth="1"/>
    <col min="5" max="5" width="17.86328125" style="43" customWidth="1"/>
    <col min="6" max="6" width="105.59765625" style="19" customWidth="1"/>
    <col min="7" max="7" width="43.9296875" style="44" customWidth="1"/>
    <col min="8" max="8" width="21.3984375" style="19" customWidth="1"/>
    <col min="9" max="9" width="19.3984375" style="19" customWidth="1"/>
    <col min="10" max="10" width="27.1328125" style="19" bestFit="1" customWidth="1"/>
    <col min="11" max="11" width="20.6640625" style="19" bestFit="1" customWidth="1"/>
    <col min="12" max="12" width="33.53125" style="19" bestFit="1" customWidth="1"/>
    <col min="13" max="13" width="2.265625" style="19" customWidth="1"/>
    <col min="14" max="14" width="11.3984375" style="19"/>
    <col min="15" max="15" width="17.86328125" style="19" customWidth="1"/>
    <col min="16" max="16384" width="11.3984375" style="19"/>
  </cols>
  <sheetData>
    <row r="1" spans="1:17" s="10" customFormat="1" ht="11.25" x14ac:dyDescent="0.3">
      <c r="E1" s="11"/>
      <c r="F1" s="12"/>
      <c r="H1" s="13"/>
    </row>
    <row r="2" spans="1:17" s="10" customFormat="1" ht="27" customHeight="1" x14ac:dyDescent="0.3">
      <c r="B2" s="55"/>
      <c r="C2" s="49" t="s">
        <v>10</v>
      </c>
      <c r="D2" s="50"/>
      <c r="E2" s="50"/>
      <c r="F2" s="50"/>
      <c r="G2" s="50"/>
      <c r="H2" s="50"/>
      <c r="I2" s="50"/>
      <c r="J2" s="50"/>
      <c r="K2" s="50"/>
      <c r="L2" s="51"/>
    </row>
    <row r="3" spans="1:17" s="10" customFormat="1" ht="23.25" customHeight="1" x14ac:dyDescent="0.3">
      <c r="B3" s="56"/>
      <c r="C3" s="49" t="s">
        <v>718</v>
      </c>
      <c r="D3" s="50"/>
      <c r="E3" s="50"/>
      <c r="F3" s="50"/>
      <c r="G3" s="50"/>
      <c r="H3" s="50"/>
      <c r="I3" s="50"/>
      <c r="J3" s="50"/>
      <c r="K3" s="50"/>
      <c r="L3" s="51"/>
    </row>
    <row r="4" spans="1:17" s="10" customFormat="1" ht="40.9" customHeight="1" x14ac:dyDescent="0.3">
      <c r="B4" s="56"/>
      <c r="C4" s="52" t="s">
        <v>768</v>
      </c>
      <c r="D4" s="53"/>
      <c r="E4" s="53"/>
      <c r="F4" s="53"/>
      <c r="G4" s="53"/>
      <c r="H4" s="53"/>
      <c r="I4" s="53"/>
      <c r="J4" s="53"/>
      <c r="K4" s="53"/>
      <c r="L4" s="54"/>
    </row>
    <row r="5" spans="1:17" s="10" customFormat="1" ht="39.75" customHeight="1" x14ac:dyDescent="0.3">
      <c r="B5" s="57"/>
      <c r="C5" s="46" t="s">
        <v>771</v>
      </c>
      <c r="D5" s="47"/>
      <c r="E5" s="47"/>
      <c r="F5" s="47"/>
      <c r="G5" s="47"/>
      <c r="H5" s="47"/>
      <c r="I5" s="47"/>
      <c r="J5" s="47"/>
      <c r="K5" s="47"/>
      <c r="L5" s="48"/>
    </row>
    <row r="6" spans="1:17" s="10" customFormat="1" ht="25.5" customHeight="1" x14ac:dyDescent="0.3">
      <c r="B6" s="14"/>
      <c r="C6" s="14"/>
      <c r="D6" s="14"/>
      <c r="E6" s="5"/>
      <c r="F6" s="5"/>
      <c r="G6" s="5"/>
      <c r="H6" s="5"/>
      <c r="I6" s="5"/>
      <c r="J6" s="5"/>
      <c r="K6" s="5"/>
      <c r="L6" s="5"/>
    </row>
    <row r="7" spans="1:17" s="15" customFormat="1" ht="25.5" customHeight="1" x14ac:dyDescent="0.3">
      <c r="B7" s="60" t="s">
        <v>719</v>
      </c>
      <c r="C7" s="61"/>
      <c r="D7" s="61"/>
      <c r="E7" s="7" t="s">
        <v>720</v>
      </c>
      <c r="F7" s="8"/>
      <c r="G7" s="8"/>
      <c r="H7" s="8"/>
      <c r="I7" s="8"/>
      <c r="J7" s="8"/>
      <c r="K7" s="8"/>
      <c r="L7" s="9"/>
    </row>
    <row r="8" spans="1:17" s="10" customFormat="1" ht="155.25" customHeight="1" x14ac:dyDescent="0.3">
      <c r="B8" s="62" t="s">
        <v>770</v>
      </c>
      <c r="C8" s="62"/>
      <c r="D8" s="62"/>
      <c r="E8" s="62"/>
      <c r="F8" s="62"/>
      <c r="G8" s="62"/>
      <c r="H8" s="62"/>
      <c r="I8" s="62"/>
      <c r="J8" s="62"/>
      <c r="K8" s="62"/>
      <c r="L8" s="62"/>
    </row>
    <row r="9" spans="1:17" s="10" customFormat="1" ht="25.5" customHeight="1" x14ac:dyDescent="0.3">
      <c r="B9" s="63" t="s">
        <v>721</v>
      </c>
      <c r="C9" s="63"/>
      <c r="D9" s="63"/>
      <c r="E9" s="63"/>
      <c r="F9" s="63"/>
      <c r="G9" s="63"/>
      <c r="H9" s="63"/>
      <c r="I9" s="63"/>
      <c r="J9" s="63"/>
      <c r="K9" s="63"/>
      <c r="L9" s="63"/>
    </row>
    <row r="10" spans="1:17" ht="91.5" customHeight="1" x14ac:dyDescent="0.35">
      <c r="A10" s="2"/>
      <c r="B10" s="3" t="s">
        <v>1</v>
      </c>
      <c r="C10" s="3" t="s">
        <v>2</v>
      </c>
      <c r="D10" s="3" t="s">
        <v>722</v>
      </c>
      <c r="E10" s="3" t="s">
        <v>4</v>
      </c>
      <c r="F10" s="4" t="s">
        <v>3</v>
      </c>
      <c r="G10" s="16" t="s">
        <v>11</v>
      </c>
      <c r="H10" s="16" t="s">
        <v>12</v>
      </c>
      <c r="I10" s="16" t="s">
        <v>13</v>
      </c>
      <c r="J10" s="17" t="s">
        <v>5</v>
      </c>
      <c r="K10" s="16" t="s">
        <v>14</v>
      </c>
      <c r="L10" s="18" t="s">
        <v>15</v>
      </c>
      <c r="N10" s="10"/>
      <c r="O10" s="10"/>
      <c r="P10" s="10"/>
      <c r="Q10" s="10"/>
    </row>
    <row r="11" spans="1:17" s="20" customFormat="1" x14ac:dyDescent="0.45">
      <c r="B11" s="21">
        <v>1</v>
      </c>
      <c r="C11" s="22" t="s">
        <v>16</v>
      </c>
      <c r="D11" s="23" t="s">
        <v>723</v>
      </c>
      <c r="E11" s="23">
        <v>10</v>
      </c>
      <c r="F11" s="24" t="s">
        <v>315</v>
      </c>
      <c r="G11" s="24"/>
      <c r="H11" s="24"/>
      <c r="I11" s="24"/>
      <c r="J11" s="25"/>
      <c r="K11" s="25">
        <f>J11*19%</f>
        <v>0</v>
      </c>
      <c r="L11" s="26">
        <f t="shared" ref="L11:L74" si="0">(J11+K11)*E11</f>
        <v>0</v>
      </c>
    </row>
    <row r="12" spans="1:17" s="27" customFormat="1" x14ac:dyDescent="0.25">
      <c r="B12" s="21">
        <v>2</v>
      </c>
      <c r="C12" s="22" t="s">
        <v>17</v>
      </c>
      <c r="D12" s="23" t="s">
        <v>724</v>
      </c>
      <c r="E12" s="23">
        <v>8</v>
      </c>
      <c r="F12" s="24" t="s">
        <v>316</v>
      </c>
      <c r="G12" s="24"/>
      <c r="H12" s="24"/>
      <c r="I12" s="24"/>
      <c r="J12" s="25"/>
      <c r="K12" s="25">
        <f t="shared" ref="K12:K75" si="1">J12*19%</f>
        <v>0</v>
      </c>
      <c r="L12" s="26">
        <f t="shared" si="0"/>
        <v>0</v>
      </c>
    </row>
    <row r="13" spans="1:17" s="27" customFormat="1" x14ac:dyDescent="0.25">
      <c r="B13" s="21">
        <v>3</v>
      </c>
      <c r="C13" s="22" t="s">
        <v>18</v>
      </c>
      <c r="D13" s="23" t="s">
        <v>724</v>
      </c>
      <c r="E13" s="23">
        <v>7</v>
      </c>
      <c r="F13" s="24" t="s">
        <v>317</v>
      </c>
      <c r="G13" s="24"/>
      <c r="H13" s="24"/>
      <c r="I13" s="24"/>
      <c r="J13" s="25"/>
      <c r="K13" s="25">
        <f t="shared" si="1"/>
        <v>0</v>
      </c>
      <c r="L13" s="26">
        <f t="shared" si="0"/>
        <v>0</v>
      </c>
    </row>
    <row r="14" spans="1:17" s="27" customFormat="1" x14ac:dyDescent="0.25">
      <c r="B14" s="21">
        <v>4</v>
      </c>
      <c r="C14" s="22" t="s">
        <v>19</v>
      </c>
      <c r="D14" s="23" t="s">
        <v>724</v>
      </c>
      <c r="E14" s="23">
        <v>1</v>
      </c>
      <c r="F14" s="24" t="s">
        <v>318</v>
      </c>
      <c r="G14" s="24"/>
      <c r="H14" s="24"/>
      <c r="I14" s="24"/>
      <c r="J14" s="25"/>
      <c r="K14" s="25">
        <f>J14*19%</f>
        <v>0</v>
      </c>
      <c r="L14" s="26">
        <f t="shared" si="0"/>
        <v>0</v>
      </c>
    </row>
    <row r="15" spans="1:17" s="27" customFormat="1" ht="27" x14ac:dyDescent="0.25">
      <c r="B15" s="21">
        <v>5</v>
      </c>
      <c r="C15" s="22" t="s">
        <v>20</v>
      </c>
      <c r="D15" s="23" t="s">
        <v>725</v>
      </c>
      <c r="E15" s="23">
        <v>5</v>
      </c>
      <c r="F15" s="24" t="s">
        <v>319</v>
      </c>
      <c r="G15" s="24"/>
      <c r="H15" s="24"/>
      <c r="I15" s="24"/>
      <c r="J15" s="25"/>
      <c r="K15" s="25">
        <f t="shared" si="1"/>
        <v>0</v>
      </c>
      <c r="L15" s="26">
        <f t="shared" si="0"/>
        <v>0</v>
      </c>
    </row>
    <row r="16" spans="1:17" s="27" customFormat="1" ht="40.5" x14ac:dyDescent="0.25">
      <c r="B16" s="21">
        <v>6</v>
      </c>
      <c r="C16" s="22" t="s">
        <v>21</v>
      </c>
      <c r="D16" s="23" t="s">
        <v>726</v>
      </c>
      <c r="E16" s="23">
        <v>1</v>
      </c>
      <c r="F16" s="24" t="s">
        <v>320</v>
      </c>
      <c r="G16" s="24"/>
      <c r="H16" s="24"/>
      <c r="I16" s="24"/>
      <c r="J16" s="25"/>
      <c r="K16" s="25">
        <f>J16*19%</f>
        <v>0</v>
      </c>
      <c r="L16" s="26">
        <f t="shared" si="0"/>
        <v>0</v>
      </c>
    </row>
    <row r="17" spans="2:12" s="27" customFormat="1" ht="40.5" x14ac:dyDescent="0.25">
      <c r="B17" s="21">
        <v>7</v>
      </c>
      <c r="C17" s="22" t="s">
        <v>22</v>
      </c>
      <c r="D17" s="23" t="s">
        <v>727</v>
      </c>
      <c r="E17" s="23">
        <v>1</v>
      </c>
      <c r="F17" s="24" t="s">
        <v>321</v>
      </c>
      <c r="G17" s="24"/>
      <c r="H17" s="24"/>
      <c r="I17" s="24"/>
      <c r="J17" s="25"/>
      <c r="K17" s="25">
        <f t="shared" si="1"/>
        <v>0</v>
      </c>
      <c r="L17" s="26">
        <f t="shared" si="0"/>
        <v>0</v>
      </c>
    </row>
    <row r="18" spans="2:12" s="27" customFormat="1" x14ac:dyDescent="0.25">
      <c r="B18" s="21">
        <v>8</v>
      </c>
      <c r="C18" s="22" t="s">
        <v>23</v>
      </c>
      <c r="D18" s="23" t="s">
        <v>724</v>
      </c>
      <c r="E18" s="23">
        <v>11</v>
      </c>
      <c r="F18" s="24" t="s">
        <v>322</v>
      </c>
      <c r="G18" s="24"/>
      <c r="H18" s="24"/>
      <c r="I18" s="24"/>
      <c r="J18" s="25"/>
      <c r="K18" s="25">
        <f t="shared" si="1"/>
        <v>0</v>
      </c>
      <c r="L18" s="26">
        <f t="shared" si="0"/>
        <v>0</v>
      </c>
    </row>
    <row r="19" spans="2:12" s="27" customFormat="1" x14ac:dyDescent="0.25">
      <c r="B19" s="21">
        <v>9</v>
      </c>
      <c r="C19" s="22" t="s">
        <v>24</v>
      </c>
      <c r="D19" s="23" t="s">
        <v>724</v>
      </c>
      <c r="E19" s="23">
        <v>1</v>
      </c>
      <c r="F19" s="24" t="s">
        <v>323</v>
      </c>
      <c r="G19" s="24"/>
      <c r="H19" s="24"/>
      <c r="I19" s="24"/>
      <c r="J19" s="25"/>
      <c r="K19" s="25">
        <f t="shared" si="1"/>
        <v>0</v>
      </c>
      <c r="L19" s="26">
        <f t="shared" si="0"/>
        <v>0</v>
      </c>
    </row>
    <row r="20" spans="2:12" s="27" customFormat="1" x14ac:dyDescent="0.25">
      <c r="B20" s="21">
        <v>10</v>
      </c>
      <c r="C20" s="22" t="s">
        <v>24</v>
      </c>
      <c r="D20" s="23" t="s">
        <v>724</v>
      </c>
      <c r="E20" s="23">
        <v>9</v>
      </c>
      <c r="F20" s="24" t="s">
        <v>324</v>
      </c>
      <c r="G20" s="24"/>
      <c r="H20" s="24"/>
      <c r="I20" s="24"/>
      <c r="J20" s="25"/>
      <c r="K20" s="25">
        <f t="shared" si="1"/>
        <v>0</v>
      </c>
      <c r="L20" s="26">
        <f t="shared" si="0"/>
        <v>0</v>
      </c>
    </row>
    <row r="21" spans="2:12" s="27" customFormat="1" ht="27" x14ac:dyDescent="0.25">
      <c r="B21" s="21">
        <v>11</v>
      </c>
      <c r="C21" s="22" t="s">
        <v>25</v>
      </c>
      <c r="D21" s="23" t="s">
        <v>724</v>
      </c>
      <c r="E21" s="23">
        <v>6</v>
      </c>
      <c r="F21" s="24" t="s">
        <v>325</v>
      </c>
      <c r="G21" s="24"/>
      <c r="H21" s="24"/>
      <c r="I21" s="24"/>
      <c r="J21" s="25"/>
      <c r="K21" s="25">
        <f t="shared" si="1"/>
        <v>0</v>
      </c>
      <c r="L21" s="26">
        <f t="shared" si="0"/>
        <v>0</v>
      </c>
    </row>
    <row r="22" spans="2:12" s="27" customFormat="1" ht="27" x14ac:dyDescent="0.25">
      <c r="B22" s="21">
        <v>12</v>
      </c>
      <c r="C22" s="22" t="s">
        <v>26</v>
      </c>
      <c r="D22" s="23" t="s">
        <v>724</v>
      </c>
      <c r="E22" s="23">
        <v>22</v>
      </c>
      <c r="F22" s="24" t="s">
        <v>326</v>
      </c>
      <c r="G22" s="24"/>
      <c r="H22" s="24"/>
      <c r="I22" s="24"/>
      <c r="J22" s="25"/>
      <c r="K22" s="25">
        <f t="shared" si="1"/>
        <v>0</v>
      </c>
      <c r="L22" s="26">
        <f t="shared" si="0"/>
        <v>0</v>
      </c>
    </row>
    <row r="23" spans="2:12" s="28" customFormat="1" ht="25.5" x14ac:dyDescent="0.35">
      <c r="B23" s="21">
        <v>13</v>
      </c>
      <c r="C23" s="22" t="s">
        <v>27</v>
      </c>
      <c r="D23" s="23" t="s">
        <v>724</v>
      </c>
      <c r="E23" s="23">
        <v>16</v>
      </c>
      <c r="F23" s="24" t="s">
        <v>27</v>
      </c>
      <c r="G23" s="24"/>
      <c r="H23" s="24"/>
      <c r="I23" s="24"/>
      <c r="J23" s="25"/>
      <c r="K23" s="25">
        <f t="shared" si="1"/>
        <v>0</v>
      </c>
      <c r="L23" s="26">
        <f t="shared" si="0"/>
        <v>0</v>
      </c>
    </row>
    <row r="24" spans="2:12" s="28" customFormat="1" ht="25.5" x14ac:dyDescent="0.35">
      <c r="B24" s="21">
        <v>14</v>
      </c>
      <c r="C24" s="22" t="s">
        <v>28</v>
      </c>
      <c r="D24" s="23" t="s">
        <v>724</v>
      </c>
      <c r="E24" s="23">
        <v>25</v>
      </c>
      <c r="F24" s="24" t="s">
        <v>327</v>
      </c>
      <c r="G24" s="24"/>
      <c r="H24" s="24"/>
      <c r="I24" s="24"/>
      <c r="J24" s="25"/>
      <c r="K24" s="25">
        <f t="shared" si="1"/>
        <v>0</v>
      </c>
      <c r="L24" s="26">
        <f t="shared" si="0"/>
        <v>0</v>
      </c>
    </row>
    <row r="25" spans="2:12" s="29" customFormat="1" x14ac:dyDescent="0.45">
      <c r="B25" s="21">
        <v>15</v>
      </c>
      <c r="C25" s="22" t="s">
        <v>29</v>
      </c>
      <c r="D25" s="23" t="s">
        <v>724</v>
      </c>
      <c r="E25" s="23">
        <v>14</v>
      </c>
      <c r="F25" s="24" t="s">
        <v>328</v>
      </c>
      <c r="G25" s="24"/>
      <c r="H25" s="24"/>
      <c r="I25" s="24"/>
      <c r="J25" s="25"/>
      <c r="K25" s="25">
        <f t="shared" si="1"/>
        <v>0</v>
      </c>
      <c r="L25" s="26">
        <f t="shared" si="0"/>
        <v>0</v>
      </c>
    </row>
    <row r="26" spans="2:12" s="28" customFormat="1" x14ac:dyDescent="0.35">
      <c r="B26" s="21">
        <v>16</v>
      </c>
      <c r="C26" s="22" t="s">
        <v>30</v>
      </c>
      <c r="D26" s="23" t="s">
        <v>724</v>
      </c>
      <c r="E26" s="23">
        <v>7</v>
      </c>
      <c r="F26" s="24" t="s">
        <v>329</v>
      </c>
      <c r="G26" s="24"/>
      <c r="H26" s="24"/>
      <c r="I26" s="24"/>
      <c r="J26" s="25"/>
      <c r="K26" s="25">
        <f t="shared" si="1"/>
        <v>0</v>
      </c>
      <c r="L26" s="26">
        <f t="shared" si="0"/>
        <v>0</v>
      </c>
    </row>
    <row r="27" spans="2:12" s="28" customFormat="1" x14ac:dyDescent="0.35">
      <c r="B27" s="21">
        <v>17</v>
      </c>
      <c r="C27" s="22" t="s">
        <v>31</v>
      </c>
      <c r="D27" s="23" t="s">
        <v>728</v>
      </c>
      <c r="E27" s="23">
        <v>1</v>
      </c>
      <c r="F27" s="24" t="s">
        <v>330</v>
      </c>
      <c r="G27" s="24"/>
      <c r="H27" s="24"/>
      <c r="I27" s="24"/>
      <c r="J27" s="25"/>
      <c r="K27" s="25">
        <f t="shared" si="1"/>
        <v>0</v>
      </c>
      <c r="L27" s="26">
        <f t="shared" si="0"/>
        <v>0</v>
      </c>
    </row>
    <row r="28" spans="2:12" s="28" customFormat="1" x14ac:dyDescent="0.35">
      <c r="B28" s="21">
        <v>18</v>
      </c>
      <c r="C28" s="22" t="s">
        <v>32</v>
      </c>
      <c r="D28" s="23" t="s">
        <v>724</v>
      </c>
      <c r="E28" s="23">
        <v>5</v>
      </c>
      <c r="F28" s="24" t="s">
        <v>32</v>
      </c>
      <c r="G28" s="24"/>
      <c r="H28" s="24"/>
      <c r="I28" s="24"/>
      <c r="J28" s="25"/>
      <c r="K28" s="25">
        <f t="shared" si="1"/>
        <v>0</v>
      </c>
      <c r="L28" s="26">
        <f t="shared" si="0"/>
        <v>0</v>
      </c>
    </row>
    <row r="29" spans="2:12" s="28" customFormat="1" x14ac:dyDescent="0.35">
      <c r="B29" s="21">
        <v>19</v>
      </c>
      <c r="C29" s="22" t="s">
        <v>33</v>
      </c>
      <c r="D29" s="23" t="s">
        <v>727</v>
      </c>
      <c r="E29" s="23">
        <v>1</v>
      </c>
      <c r="F29" s="24" t="s">
        <v>331</v>
      </c>
      <c r="G29" s="24"/>
      <c r="H29" s="24"/>
      <c r="I29" s="24"/>
      <c r="J29" s="25"/>
      <c r="K29" s="25">
        <f t="shared" si="1"/>
        <v>0</v>
      </c>
      <c r="L29" s="26">
        <f t="shared" si="0"/>
        <v>0</v>
      </c>
    </row>
    <row r="30" spans="2:12" s="28" customFormat="1" x14ac:dyDescent="0.35">
      <c r="B30" s="21">
        <v>20</v>
      </c>
      <c r="C30" s="22" t="s">
        <v>34</v>
      </c>
      <c r="D30" s="23" t="s">
        <v>724</v>
      </c>
      <c r="E30" s="23">
        <v>1</v>
      </c>
      <c r="F30" s="24" t="s">
        <v>332</v>
      </c>
      <c r="G30" s="24"/>
      <c r="H30" s="24"/>
      <c r="I30" s="24"/>
      <c r="J30" s="25"/>
      <c r="K30" s="25">
        <f t="shared" si="1"/>
        <v>0</v>
      </c>
      <c r="L30" s="26">
        <f t="shared" si="0"/>
        <v>0</v>
      </c>
    </row>
    <row r="31" spans="2:12" s="28" customFormat="1" x14ac:dyDescent="0.35">
      <c r="B31" s="21">
        <v>21</v>
      </c>
      <c r="C31" s="22" t="s">
        <v>35</v>
      </c>
      <c r="D31" s="23" t="s">
        <v>724</v>
      </c>
      <c r="E31" s="23">
        <v>5</v>
      </c>
      <c r="F31" s="24" t="s">
        <v>333</v>
      </c>
      <c r="G31" s="24"/>
      <c r="H31" s="24"/>
      <c r="I31" s="24"/>
      <c r="J31" s="25"/>
      <c r="K31" s="25">
        <f t="shared" si="1"/>
        <v>0</v>
      </c>
      <c r="L31" s="26">
        <f t="shared" si="0"/>
        <v>0</v>
      </c>
    </row>
    <row r="32" spans="2:12" s="28" customFormat="1" x14ac:dyDescent="0.35">
      <c r="B32" s="21">
        <v>22</v>
      </c>
      <c r="C32" s="22" t="s">
        <v>36</v>
      </c>
      <c r="D32" s="23" t="s">
        <v>724</v>
      </c>
      <c r="E32" s="23">
        <v>10</v>
      </c>
      <c r="F32" s="24" t="s">
        <v>334</v>
      </c>
      <c r="G32" s="24"/>
      <c r="H32" s="24"/>
      <c r="I32" s="24"/>
      <c r="J32" s="25"/>
      <c r="K32" s="25">
        <f t="shared" si="1"/>
        <v>0</v>
      </c>
      <c r="L32" s="26">
        <f t="shared" si="0"/>
        <v>0</v>
      </c>
    </row>
    <row r="33" spans="1:12" s="28" customFormat="1" ht="27" x14ac:dyDescent="0.35">
      <c r="B33" s="21">
        <v>23</v>
      </c>
      <c r="C33" s="22" t="s">
        <v>37</v>
      </c>
      <c r="D33" s="23" t="s">
        <v>724</v>
      </c>
      <c r="E33" s="23">
        <v>1</v>
      </c>
      <c r="F33" s="24" t="s">
        <v>335</v>
      </c>
      <c r="G33" s="24"/>
      <c r="H33" s="24"/>
      <c r="I33" s="24"/>
      <c r="J33" s="25"/>
      <c r="K33" s="25">
        <f t="shared" si="1"/>
        <v>0</v>
      </c>
      <c r="L33" s="26">
        <f t="shared" si="0"/>
        <v>0</v>
      </c>
    </row>
    <row r="34" spans="1:12" s="28" customFormat="1" x14ac:dyDescent="0.35">
      <c r="B34" s="21">
        <v>24</v>
      </c>
      <c r="C34" s="22" t="s">
        <v>38</v>
      </c>
      <c r="D34" s="23" t="s">
        <v>724</v>
      </c>
      <c r="E34" s="23">
        <v>1</v>
      </c>
      <c r="F34" s="24" t="s">
        <v>336</v>
      </c>
      <c r="G34" s="24"/>
      <c r="H34" s="24"/>
      <c r="I34" s="24"/>
      <c r="J34" s="25"/>
      <c r="K34" s="25">
        <f t="shared" si="1"/>
        <v>0</v>
      </c>
      <c r="L34" s="26">
        <f t="shared" si="0"/>
        <v>0</v>
      </c>
    </row>
    <row r="35" spans="1:12" s="28" customFormat="1" x14ac:dyDescent="0.35">
      <c r="B35" s="21">
        <v>25</v>
      </c>
      <c r="C35" s="22" t="s">
        <v>39</v>
      </c>
      <c r="D35" s="23" t="s">
        <v>724</v>
      </c>
      <c r="E35" s="23">
        <v>4</v>
      </c>
      <c r="F35" s="24" t="s">
        <v>337</v>
      </c>
      <c r="G35" s="24"/>
      <c r="H35" s="24"/>
      <c r="I35" s="24"/>
      <c r="J35" s="25"/>
      <c r="K35" s="25">
        <f t="shared" si="1"/>
        <v>0</v>
      </c>
      <c r="L35" s="26">
        <f t="shared" si="0"/>
        <v>0</v>
      </c>
    </row>
    <row r="36" spans="1:12" s="30" customFormat="1" x14ac:dyDescent="0.45">
      <c r="B36" s="21">
        <v>26</v>
      </c>
      <c r="C36" s="22" t="s">
        <v>40</v>
      </c>
      <c r="D36" s="23" t="s">
        <v>724</v>
      </c>
      <c r="E36" s="23">
        <v>3</v>
      </c>
      <c r="F36" s="24" t="s">
        <v>338</v>
      </c>
      <c r="G36" s="24"/>
      <c r="H36" s="24"/>
      <c r="I36" s="24"/>
      <c r="J36" s="25"/>
      <c r="K36" s="25">
        <f t="shared" si="1"/>
        <v>0</v>
      </c>
      <c r="L36" s="26">
        <f t="shared" si="0"/>
        <v>0</v>
      </c>
    </row>
    <row r="37" spans="1:12" s="32" customFormat="1" x14ac:dyDescent="0.25">
      <c r="A37" s="31"/>
      <c r="B37" s="21">
        <v>27</v>
      </c>
      <c r="C37" s="22" t="s">
        <v>41</v>
      </c>
      <c r="D37" s="23" t="s">
        <v>729</v>
      </c>
      <c r="E37" s="23">
        <v>7</v>
      </c>
      <c r="F37" s="24" t="s">
        <v>339</v>
      </c>
      <c r="G37" s="24"/>
      <c r="H37" s="24"/>
      <c r="I37" s="24"/>
      <c r="J37" s="25"/>
      <c r="K37" s="25">
        <f t="shared" si="1"/>
        <v>0</v>
      </c>
      <c r="L37" s="26">
        <f t="shared" si="0"/>
        <v>0</v>
      </c>
    </row>
    <row r="38" spans="1:12" s="32" customFormat="1" x14ac:dyDescent="0.25">
      <c r="A38" s="30"/>
      <c r="B38" s="21">
        <v>28</v>
      </c>
      <c r="C38" s="22" t="s">
        <v>41</v>
      </c>
      <c r="D38" s="23" t="s">
        <v>729</v>
      </c>
      <c r="E38" s="23">
        <v>3</v>
      </c>
      <c r="F38" s="24" t="s">
        <v>340</v>
      </c>
      <c r="G38" s="24"/>
      <c r="H38" s="24"/>
      <c r="I38" s="24"/>
      <c r="J38" s="25"/>
      <c r="K38" s="25">
        <f t="shared" si="1"/>
        <v>0</v>
      </c>
      <c r="L38" s="26">
        <f t="shared" si="0"/>
        <v>0</v>
      </c>
    </row>
    <row r="39" spans="1:12" s="32" customFormat="1" x14ac:dyDescent="0.25">
      <c r="A39" s="31"/>
      <c r="B39" s="21">
        <v>29</v>
      </c>
      <c r="C39" s="22" t="s">
        <v>41</v>
      </c>
      <c r="D39" s="23" t="s">
        <v>729</v>
      </c>
      <c r="E39" s="23">
        <v>9</v>
      </c>
      <c r="F39" s="24" t="s">
        <v>341</v>
      </c>
      <c r="G39" s="24"/>
      <c r="H39" s="24"/>
      <c r="I39" s="24"/>
      <c r="J39" s="25"/>
      <c r="K39" s="25">
        <f t="shared" si="1"/>
        <v>0</v>
      </c>
      <c r="L39" s="26">
        <f t="shared" si="0"/>
        <v>0</v>
      </c>
    </row>
    <row r="40" spans="1:12" s="32" customFormat="1" x14ac:dyDescent="0.25">
      <c r="A40" s="30"/>
      <c r="B40" s="21">
        <v>30</v>
      </c>
      <c r="C40" s="22" t="s">
        <v>41</v>
      </c>
      <c r="D40" s="23" t="s">
        <v>729</v>
      </c>
      <c r="E40" s="23">
        <v>1</v>
      </c>
      <c r="F40" s="24" t="s">
        <v>342</v>
      </c>
      <c r="G40" s="24"/>
      <c r="H40" s="24"/>
      <c r="I40" s="24"/>
      <c r="J40" s="25"/>
      <c r="K40" s="25">
        <f t="shared" si="1"/>
        <v>0</v>
      </c>
      <c r="L40" s="26">
        <f t="shared" si="0"/>
        <v>0</v>
      </c>
    </row>
    <row r="41" spans="1:12" s="32" customFormat="1" x14ac:dyDescent="0.25">
      <c r="A41" s="31"/>
      <c r="B41" s="21">
        <v>31</v>
      </c>
      <c r="C41" s="22" t="s">
        <v>41</v>
      </c>
      <c r="D41" s="23" t="s">
        <v>729</v>
      </c>
      <c r="E41" s="23">
        <v>16</v>
      </c>
      <c r="F41" s="24" t="s">
        <v>343</v>
      </c>
      <c r="G41" s="24"/>
      <c r="H41" s="24"/>
      <c r="I41" s="24"/>
      <c r="J41" s="25"/>
      <c r="K41" s="25">
        <f t="shared" si="1"/>
        <v>0</v>
      </c>
      <c r="L41" s="26">
        <f t="shared" si="0"/>
        <v>0</v>
      </c>
    </row>
    <row r="42" spans="1:12" s="32" customFormat="1" x14ac:dyDescent="0.25">
      <c r="A42" s="30"/>
      <c r="B42" s="21">
        <v>32</v>
      </c>
      <c r="C42" s="22" t="s">
        <v>42</v>
      </c>
      <c r="D42" s="23" t="s">
        <v>724</v>
      </c>
      <c r="E42" s="23">
        <v>100</v>
      </c>
      <c r="F42" s="24" t="s">
        <v>344</v>
      </c>
      <c r="G42" s="24"/>
      <c r="H42" s="24"/>
      <c r="I42" s="24"/>
      <c r="J42" s="25"/>
      <c r="K42" s="25">
        <f t="shared" si="1"/>
        <v>0</v>
      </c>
      <c r="L42" s="26">
        <f t="shared" si="0"/>
        <v>0</v>
      </c>
    </row>
    <row r="43" spans="1:12" s="32" customFormat="1" x14ac:dyDescent="0.25">
      <c r="A43" s="31"/>
      <c r="B43" s="21">
        <v>33</v>
      </c>
      <c r="C43" s="22" t="s">
        <v>43</v>
      </c>
      <c r="D43" s="23" t="s">
        <v>723</v>
      </c>
      <c r="E43" s="23">
        <v>1</v>
      </c>
      <c r="F43" s="24" t="s">
        <v>345</v>
      </c>
      <c r="G43" s="24"/>
      <c r="H43" s="24"/>
      <c r="I43" s="24"/>
      <c r="J43" s="25"/>
      <c r="K43" s="25">
        <f t="shared" si="1"/>
        <v>0</v>
      </c>
      <c r="L43" s="26">
        <f t="shared" si="0"/>
        <v>0</v>
      </c>
    </row>
    <row r="44" spans="1:12" s="31" customFormat="1" x14ac:dyDescent="0.45">
      <c r="B44" s="21">
        <v>34</v>
      </c>
      <c r="C44" s="22" t="s">
        <v>44</v>
      </c>
      <c r="D44" s="23" t="s">
        <v>724</v>
      </c>
      <c r="E44" s="23">
        <v>8</v>
      </c>
      <c r="F44" s="24" t="s">
        <v>346</v>
      </c>
      <c r="G44" s="24"/>
      <c r="H44" s="24"/>
      <c r="I44" s="24"/>
      <c r="J44" s="25"/>
      <c r="K44" s="25">
        <f t="shared" si="1"/>
        <v>0</v>
      </c>
      <c r="L44" s="26">
        <f t="shared" si="0"/>
        <v>0</v>
      </c>
    </row>
    <row r="45" spans="1:12" s="31" customFormat="1" x14ac:dyDescent="0.45">
      <c r="A45" s="30"/>
      <c r="B45" s="21">
        <v>35</v>
      </c>
      <c r="C45" s="22" t="s">
        <v>45</v>
      </c>
      <c r="D45" s="23" t="s">
        <v>724</v>
      </c>
      <c r="E45" s="23">
        <v>11</v>
      </c>
      <c r="F45" s="24" t="s">
        <v>347</v>
      </c>
      <c r="G45" s="24"/>
      <c r="H45" s="24"/>
      <c r="I45" s="24"/>
      <c r="J45" s="25"/>
      <c r="K45" s="25">
        <f t="shared" si="1"/>
        <v>0</v>
      </c>
      <c r="L45" s="26">
        <f t="shared" si="0"/>
        <v>0</v>
      </c>
    </row>
    <row r="46" spans="1:12" s="33" customFormat="1" ht="40.5" x14ac:dyDescent="0.45">
      <c r="A46" s="31"/>
      <c r="B46" s="21">
        <v>36</v>
      </c>
      <c r="C46" s="22" t="s">
        <v>46</v>
      </c>
      <c r="D46" s="23" t="s">
        <v>724</v>
      </c>
      <c r="E46" s="23">
        <v>1</v>
      </c>
      <c r="F46" s="24" t="s">
        <v>348</v>
      </c>
      <c r="G46" s="24"/>
      <c r="H46" s="24"/>
      <c r="I46" s="24"/>
      <c r="J46" s="25"/>
      <c r="K46" s="25">
        <f t="shared" si="1"/>
        <v>0</v>
      </c>
      <c r="L46" s="26">
        <f t="shared" si="0"/>
        <v>0</v>
      </c>
    </row>
    <row r="47" spans="1:12" s="32" customFormat="1" x14ac:dyDescent="0.25">
      <c r="A47" s="30"/>
      <c r="B47" s="21">
        <v>37</v>
      </c>
      <c r="C47" s="22" t="s">
        <v>47</v>
      </c>
      <c r="D47" s="23" t="s">
        <v>724</v>
      </c>
      <c r="E47" s="23">
        <v>13</v>
      </c>
      <c r="F47" s="24" t="s">
        <v>349</v>
      </c>
      <c r="G47" s="24"/>
      <c r="H47" s="24"/>
      <c r="I47" s="24"/>
      <c r="J47" s="25"/>
      <c r="K47" s="25">
        <f t="shared" si="1"/>
        <v>0</v>
      </c>
      <c r="L47" s="26">
        <f t="shared" si="0"/>
        <v>0</v>
      </c>
    </row>
    <row r="48" spans="1:12" s="32" customFormat="1" x14ac:dyDescent="0.25">
      <c r="A48" s="31"/>
      <c r="B48" s="21">
        <v>38</v>
      </c>
      <c r="C48" s="22" t="s">
        <v>47</v>
      </c>
      <c r="D48" s="23" t="s">
        <v>725</v>
      </c>
      <c r="E48" s="23">
        <v>4</v>
      </c>
      <c r="F48" s="24" t="s">
        <v>350</v>
      </c>
      <c r="G48" s="24"/>
      <c r="H48" s="24"/>
      <c r="I48" s="24"/>
      <c r="J48" s="25"/>
      <c r="K48" s="25">
        <f t="shared" si="1"/>
        <v>0</v>
      </c>
      <c r="L48" s="26">
        <f t="shared" si="0"/>
        <v>0</v>
      </c>
    </row>
    <row r="49" spans="1:12" s="32" customFormat="1" x14ac:dyDescent="0.25">
      <c r="A49" s="30"/>
      <c r="B49" s="21">
        <v>39</v>
      </c>
      <c r="C49" s="22" t="s">
        <v>47</v>
      </c>
      <c r="D49" s="23" t="s">
        <v>724</v>
      </c>
      <c r="E49" s="23">
        <v>9</v>
      </c>
      <c r="F49" s="24" t="s">
        <v>351</v>
      </c>
      <c r="G49" s="24"/>
      <c r="H49" s="24"/>
      <c r="I49" s="24"/>
      <c r="J49" s="25"/>
      <c r="K49" s="25">
        <f t="shared" si="1"/>
        <v>0</v>
      </c>
      <c r="L49" s="26">
        <f t="shared" si="0"/>
        <v>0</v>
      </c>
    </row>
    <row r="50" spans="1:12" s="32" customFormat="1" x14ac:dyDescent="0.25">
      <c r="A50" s="31"/>
      <c r="B50" s="21">
        <v>40</v>
      </c>
      <c r="C50" s="22" t="s">
        <v>47</v>
      </c>
      <c r="D50" s="23" t="s">
        <v>724</v>
      </c>
      <c r="E50" s="23">
        <v>12</v>
      </c>
      <c r="F50" s="24" t="s">
        <v>352</v>
      </c>
      <c r="G50" s="24"/>
      <c r="H50" s="24"/>
      <c r="I50" s="24"/>
      <c r="J50" s="25"/>
      <c r="K50" s="25">
        <f t="shared" si="1"/>
        <v>0</v>
      </c>
      <c r="L50" s="26">
        <f t="shared" si="0"/>
        <v>0</v>
      </c>
    </row>
    <row r="51" spans="1:12" s="32" customFormat="1" x14ac:dyDescent="0.25">
      <c r="A51" s="30"/>
      <c r="B51" s="21">
        <v>41</v>
      </c>
      <c r="C51" s="22" t="s">
        <v>47</v>
      </c>
      <c r="D51" s="23" t="s">
        <v>724</v>
      </c>
      <c r="E51" s="23">
        <v>8</v>
      </c>
      <c r="F51" s="24" t="s">
        <v>353</v>
      </c>
      <c r="G51" s="24"/>
      <c r="H51" s="24"/>
      <c r="I51" s="24"/>
      <c r="J51" s="25"/>
      <c r="K51" s="25">
        <f t="shared" si="1"/>
        <v>0</v>
      </c>
      <c r="L51" s="26">
        <f t="shared" si="0"/>
        <v>0</v>
      </c>
    </row>
    <row r="52" spans="1:12" s="32" customFormat="1" x14ac:dyDescent="0.25">
      <c r="A52" s="31"/>
      <c r="B52" s="21">
        <v>42</v>
      </c>
      <c r="C52" s="22" t="s">
        <v>47</v>
      </c>
      <c r="D52" s="23" t="s">
        <v>724</v>
      </c>
      <c r="E52" s="23">
        <v>4</v>
      </c>
      <c r="F52" s="24" t="s">
        <v>354</v>
      </c>
      <c r="G52" s="24"/>
      <c r="H52" s="24"/>
      <c r="I52" s="24"/>
      <c r="J52" s="25"/>
      <c r="K52" s="25">
        <f t="shared" si="1"/>
        <v>0</v>
      </c>
      <c r="L52" s="26">
        <f t="shared" si="0"/>
        <v>0</v>
      </c>
    </row>
    <row r="53" spans="1:12" s="32" customFormat="1" x14ac:dyDescent="0.25">
      <c r="A53" s="30"/>
      <c r="B53" s="21">
        <v>43</v>
      </c>
      <c r="C53" s="22" t="s">
        <v>47</v>
      </c>
      <c r="D53" s="23" t="s">
        <v>724</v>
      </c>
      <c r="E53" s="23">
        <v>4</v>
      </c>
      <c r="F53" s="24" t="s">
        <v>355</v>
      </c>
      <c r="G53" s="24"/>
      <c r="H53" s="24"/>
      <c r="I53" s="24"/>
      <c r="J53" s="25"/>
      <c r="K53" s="25">
        <f t="shared" si="1"/>
        <v>0</v>
      </c>
      <c r="L53" s="26">
        <f t="shared" si="0"/>
        <v>0</v>
      </c>
    </row>
    <row r="54" spans="1:12" s="32" customFormat="1" ht="27" x14ac:dyDescent="0.25">
      <c r="A54" s="31"/>
      <c r="B54" s="21">
        <v>44</v>
      </c>
      <c r="C54" s="22" t="s">
        <v>48</v>
      </c>
      <c r="D54" s="23" t="s">
        <v>730</v>
      </c>
      <c r="E54" s="23">
        <v>5</v>
      </c>
      <c r="F54" s="24" t="s">
        <v>356</v>
      </c>
      <c r="G54" s="24"/>
      <c r="H54" s="24"/>
      <c r="I54" s="24"/>
      <c r="J54" s="25"/>
      <c r="K54" s="25">
        <f t="shared" si="1"/>
        <v>0</v>
      </c>
      <c r="L54" s="26">
        <f t="shared" si="0"/>
        <v>0</v>
      </c>
    </row>
    <row r="55" spans="1:12" s="32" customFormat="1" x14ac:dyDescent="0.25">
      <c r="A55" s="30"/>
      <c r="B55" s="21">
        <v>45</v>
      </c>
      <c r="C55" s="22" t="s">
        <v>49</v>
      </c>
      <c r="D55" s="23" t="s">
        <v>724</v>
      </c>
      <c r="E55" s="23">
        <v>1</v>
      </c>
      <c r="F55" s="24" t="s">
        <v>357</v>
      </c>
      <c r="G55" s="24"/>
      <c r="H55" s="24"/>
      <c r="I55" s="24"/>
      <c r="J55" s="25"/>
      <c r="K55" s="25">
        <f t="shared" si="1"/>
        <v>0</v>
      </c>
      <c r="L55" s="26">
        <f t="shared" si="0"/>
        <v>0</v>
      </c>
    </row>
    <row r="56" spans="1:12" s="32" customFormat="1" x14ac:dyDescent="0.25">
      <c r="A56" s="31"/>
      <c r="B56" s="21">
        <v>46</v>
      </c>
      <c r="C56" s="22" t="s">
        <v>50</v>
      </c>
      <c r="D56" s="23" t="s">
        <v>724</v>
      </c>
      <c r="E56" s="23">
        <v>2</v>
      </c>
      <c r="F56" s="24" t="s">
        <v>358</v>
      </c>
      <c r="G56" s="24"/>
      <c r="H56" s="24"/>
      <c r="I56" s="24"/>
      <c r="J56" s="25"/>
      <c r="K56" s="25">
        <f t="shared" si="1"/>
        <v>0</v>
      </c>
      <c r="L56" s="26">
        <f t="shared" si="0"/>
        <v>0</v>
      </c>
    </row>
    <row r="57" spans="1:12" s="32" customFormat="1" x14ac:dyDescent="0.25">
      <c r="A57" s="30"/>
      <c r="B57" s="21">
        <v>47</v>
      </c>
      <c r="C57" s="22" t="s">
        <v>51</v>
      </c>
      <c r="D57" s="23" t="s">
        <v>724</v>
      </c>
      <c r="E57" s="23">
        <v>14</v>
      </c>
      <c r="F57" s="24" t="s">
        <v>359</v>
      </c>
      <c r="G57" s="24"/>
      <c r="H57" s="24"/>
      <c r="I57" s="24"/>
      <c r="J57" s="25"/>
      <c r="K57" s="25">
        <f t="shared" si="1"/>
        <v>0</v>
      </c>
      <c r="L57" s="26">
        <f t="shared" si="0"/>
        <v>0</v>
      </c>
    </row>
    <row r="58" spans="1:12" s="32" customFormat="1" x14ac:dyDescent="0.25">
      <c r="A58" s="31"/>
      <c r="B58" s="21">
        <v>48</v>
      </c>
      <c r="C58" s="22" t="s">
        <v>52</v>
      </c>
      <c r="D58" s="23" t="s">
        <v>724</v>
      </c>
      <c r="E58" s="23">
        <v>19</v>
      </c>
      <c r="F58" s="24" t="s">
        <v>360</v>
      </c>
      <c r="G58" s="24"/>
      <c r="H58" s="24"/>
      <c r="I58" s="24"/>
      <c r="J58" s="25"/>
      <c r="K58" s="25">
        <f t="shared" si="1"/>
        <v>0</v>
      </c>
      <c r="L58" s="26">
        <f t="shared" si="0"/>
        <v>0</v>
      </c>
    </row>
    <row r="59" spans="1:12" s="32" customFormat="1" x14ac:dyDescent="0.25">
      <c r="A59" s="30"/>
      <c r="B59" s="21">
        <v>49</v>
      </c>
      <c r="C59" s="22" t="s">
        <v>53</v>
      </c>
      <c r="D59" s="23" t="s">
        <v>724</v>
      </c>
      <c r="E59" s="23">
        <v>5</v>
      </c>
      <c r="F59" s="24" t="s">
        <v>361</v>
      </c>
      <c r="G59" s="24"/>
      <c r="H59" s="24"/>
      <c r="I59" s="24"/>
      <c r="J59" s="25"/>
      <c r="K59" s="25">
        <f t="shared" si="1"/>
        <v>0</v>
      </c>
      <c r="L59" s="26">
        <f t="shared" si="0"/>
        <v>0</v>
      </c>
    </row>
    <row r="60" spans="1:12" s="32" customFormat="1" x14ac:dyDescent="0.25">
      <c r="A60" s="31"/>
      <c r="B60" s="21">
        <v>50</v>
      </c>
      <c r="C60" s="22" t="s">
        <v>54</v>
      </c>
      <c r="D60" s="23" t="s">
        <v>724</v>
      </c>
      <c r="E60" s="23">
        <v>2</v>
      </c>
      <c r="F60" s="24" t="s">
        <v>362</v>
      </c>
      <c r="G60" s="24"/>
      <c r="H60" s="24"/>
      <c r="I60" s="24"/>
      <c r="J60" s="25"/>
      <c r="K60" s="25">
        <f t="shared" si="1"/>
        <v>0</v>
      </c>
      <c r="L60" s="26">
        <f t="shared" si="0"/>
        <v>0</v>
      </c>
    </row>
    <row r="61" spans="1:12" s="34" customFormat="1" x14ac:dyDescent="0.45">
      <c r="A61" s="30"/>
      <c r="B61" s="21">
        <v>51</v>
      </c>
      <c r="C61" s="22" t="s">
        <v>55</v>
      </c>
      <c r="D61" s="23" t="s">
        <v>724</v>
      </c>
      <c r="E61" s="23">
        <v>4</v>
      </c>
      <c r="F61" s="24" t="s">
        <v>363</v>
      </c>
      <c r="G61" s="24"/>
      <c r="H61" s="24"/>
      <c r="I61" s="24"/>
      <c r="J61" s="25"/>
      <c r="K61" s="25">
        <f t="shared" si="1"/>
        <v>0</v>
      </c>
      <c r="L61" s="26">
        <f t="shared" si="0"/>
        <v>0</v>
      </c>
    </row>
    <row r="62" spans="1:12" s="34" customFormat="1" ht="27" x14ac:dyDescent="0.45">
      <c r="A62" s="31"/>
      <c r="B62" s="21">
        <v>52</v>
      </c>
      <c r="C62" s="22" t="s">
        <v>56</v>
      </c>
      <c r="D62" s="23" t="s">
        <v>725</v>
      </c>
      <c r="E62" s="23">
        <v>5</v>
      </c>
      <c r="F62" s="24" t="s">
        <v>364</v>
      </c>
      <c r="G62" s="24"/>
      <c r="H62" s="24"/>
      <c r="I62" s="24"/>
      <c r="J62" s="25"/>
      <c r="K62" s="25">
        <f t="shared" si="1"/>
        <v>0</v>
      </c>
      <c r="L62" s="26">
        <f t="shared" si="0"/>
        <v>0</v>
      </c>
    </row>
    <row r="63" spans="1:12" s="34" customFormat="1" ht="27" x14ac:dyDescent="0.45">
      <c r="A63" s="30"/>
      <c r="B63" s="21">
        <v>53</v>
      </c>
      <c r="C63" s="22" t="s">
        <v>56</v>
      </c>
      <c r="D63" s="23" t="s">
        <v>725</v>
      </c>
      <c r="E63" s="23">
        <v>5</v>
      </c>
      <c r="F63" s="24" t="s">
        <v>365</v>
      </c>
      <c r="G63" s="24"/>
      <c r="H63" s="24"/>
      <c r="I63" s="24"/>
      <c r="J63" s="25"/>
      <c r="K63" s="25">
        <f t="shared" si="1"/>
        <v>0</v>
      </c>
      <c r="L63" s="26">
        <f t="shared" si="0"/>
        <v>0</v>
      </c>
    </row>
    <row r="64" spans="1:12" s="34" customFormat="1" ht="27" x14ac:dyDescent="0.45">
      <c r="A64" s="31"/>
      <c r="B64" s="21">
        <v>54</v>
      </c>
      <c r="C64" s="22" t="s">
        <v>56</v>
      </c>
      <c r="D64" s="23" t="s">
        <v>725</v>
      </c>
      <c r="E64" s="23">
        <v>1</v>
      </c>
      <c r="F64" s="24" t="s">
        <v>366</v>
      </c>
      <c r="G64" s="24"/>
      <c r="H64" s="24"/>
      <c r="I64" s="24"/>
      <c r="J64" s="25"/>
      <c r="K64" s="25">
        <f t="shared" si="1"/>
        <v>0</v>
      </c>
      <c r="L64" s="26">
        <f t="shared" si="0"/>
        <v>0</v>
      </c>
    </row>
    <row r="65" spans="1:13" s="34" customFormat="1" ht="27" x14ac:dyDescent="0.45">
      <c r="A65" s="30"/>
      <c r="B65" s="21">
        <v>55</v>
      </c>
      <c r="C65" s="22" t="s">
        <v>56</v>
      </c>
      <c r="D65" s="23" t="s">
        <v>725</v>
      </c>
      <c r="E65" s="23">
        <v>15</v>
      </c>
      <c r="F65" s="24" t="s">
        <v>367</v>
      </c>
      <c r="G65" s="24"/>
      <c r="H65" s="24"/>
      <c r="I65" s="24"/>
      <c r="J65" s="25"/>
      <c r="K65" s="25">
        <f t="shared" si="1"/>
        <v>0</v>
      </c>
      <c r="L65" s="26">
        <f t="shared" si="0"/>
        <v>0</v>
      </c>
    </row>
    <row r="66" spans="1:13" s="34" customFormat="1" x14ac:dyDescent="0.45">
      <c r="A66" s="31"/>
      <c r="B66" s="21">
        <v>56</v>
      </c>
      <c r="C66" s="22" t="s">
        <v>57</v>
      </c>
      <c r="D66" s="23" t="s">
        <v>731</v>
      </c>
      <c r="E66" s="23">
        <v>5</v>
      </c>
      <c r="F66" s="24" t="s">
        <v>368</v>
      </c>
      <c r="G66" s="24"/>
      <c r="H66" s="24"/>
      <c r="I66" s="24"/>
      <c r="J66" s="25"/>
      <c r="K66" s="25">
        <f t="shared" si="1"/>
        <v>0</v>
      </c>
      <c r="L66" s="26">
        <f t="shared" si="0"/>
        <v>0</v>
      </c>
    </row>
    <row r="67" spans="1:13" s="34" customFormat="1" x14ac:dyDescent="0.45">
      <c r="A67" s="30"/>
      <c r="B67" s="21">
        <v>57</v>
      </c>
      <c r="C67" s="22" t="s">
        <v>58</v>
      </c>
      <c r="D67" s="23" t="s">
        <v>732</v>
      </c>
      <c r="E67" s="23">
        <v>1</v>
      </c>
      <c r="F67" s="24" t="s">
        <v>369</v>
      </c>
      <c r="G67" s="24"/>
      <c r="H67" s="24"/>
      <c r="I67" s="24"/>
      <c r="J67" s="25"/>
      <c r="K67" s="25">
        <f t="shared" si="1"/>
        <v>0</v>
      </c>
      <c r="L67" s="26">
        <f t="shared" si="0"/>
        <v>0</v>
      </c>
    </row>
    <row r="68" spans="1:13" s="34" customFormat="1" x14ac:dyDescent="0.45">
      <c r="A68" s="31"/>
      <c r="B68" s="21">
        <v>58</v>
      </c>
      <c r="C68" s="22" t="s">
        <v>58</v>
      </c>
      <c r="D68" s="23" t="s">
        <v>733</v>
      </c>
      <c r="E68" s="23">
        <v>1</v>
      </c>
      <c r="F68" s="24" t="s">
        <v>370</v>
      </c>
      <c r="G68" s="24"/>
      <c r="H68" s="24"/>
      <c r="I68" s="24"/>
      <c r="J68" s="25"/>
      <c r="K68" s="25">
        <f t="shared" si="1"/>
        <v>0</v>
      </c>
      <c r="L68" s="26">
        <f t="shared" si="0"/>
        <v>0</v>
      </c>
    </row>
    <row r="69" spans="1:13" s="34" customFormat="1" x14ac:dyDescent="0.45">
      <c r="A69" s="30"/>
      <c r="B69" s="21">
        <v>59</v>
      </c>
      <c r="C69" s="22" t="s">
        <v>58</v>
      </c>
      <c r="D69" s="23" t="s">
        <v>732</v>
      </c>
      <c r="E69" s="23">
        <v>1</v>
      </c>
      <c r="F69" s="24" t="s">
        <v>371</v>
      </c>
      <c r="G69" s="24"/>
      <c r="H69" s="24"/>
      <c r="I69" s="24"/>
      <c r="J69" s="25"/>
      <c r="K69" s="25">
        <f t="shared" si="1"/>
        <v>0</v>
      </c>
      <c r="L69" s="26">
        <f t="shared" si="0"/>
        <v>0</v>
      </c>
    </row>
    <row r="70" spans="1:13" s="34" customFormat="1" x14ac:dyDescent="0.45">
      <c r="A70" s="31"/>
      <c r="B70" s="21">
        <v>60</v>
      </c>
      <c r="C70" s="22" t="s">
        <v>59</v>
      </c>
      <c r="D70" s="23" t="s">
        <v>733</v>
      </c>
      <c r="E70" s="23">
        <v>2</v>
      </c>
      <c r="F70" s="24" t="s">
        <v>372</v>
      </c>
      <c r="G70" s="24"/>
      <c r="H70" s="24"/>
      <c r="I70" s="24"/>
      <c r="J70" s="25"/>
      <c r="K70" s="25">
        <f t="shared" si="1"/>
        <v>0</v>
      </c>
      <c r="L70" s="26">
        <f t="shared" si="0"/>
        <v>0</v>
      </c>
    </row>
    <row r="71" spans="1:13" s="34" customFormat="1" x14ac:dyDescent="0.45">
      <c r="A71" s="30"/>
      <c r="B71" s="21">
        <v>61</v>
      </c>
      <c r="C71" s="22" t="s">
        <v>60</v>
      </c>
      <c r="D71" s="23" t="s">
        <v>734</v>
      </c>
      <c r="E71" s="23">
        <v>1</v>
      </c>
      <c r="F71" s="24" t="s">
        <v>373</v>
      </c>
      <c r="G71" s="24"/>
      <c r="H71" s="24"/>
      <c r="I71" s="24"/>
      <c r="J71" s="25"/>
      <c r="K71" s="25">
        <f t="shared" si="1"/>
        <v>0</v>
      </c>
      <c r="L71" s="26">
        <f t="shared" si="0"/>
        <v>0</v>
      </c>
    </row>
    <row r="72" spans="1:13" s="34" customFormat="1" x14ac:dyDescent="0.45">
      <c r="A72" s="31"/>
      <c r="B72" s="21">
        <v>62</v>
      </c>
      <c r="C72" s="22" t="s">
        <v>61</v>
      </c>
      <c r="D72" s="23" t="s">
        <v>723</v>
      </c>
      <c r="E72" s="23">
        <v>2</v>
      </c>
      <c r="F72" s="24" t="s">
        <v>374</v>
      </c>
      <c r="G72" s="24"/>
      <c r="H72" s="24"/>
      <c r="I72" s="24"/>
      <c r="J72" s="25"/>
      <c r="K72" s="25">
        <f t="shared" si="1"/>
        <v>0</v>
      </c>
      <c r="L72" s="26">
        <f t="shared" si="0"/>
        <v>0</v>
      </c>
    </row>
    <row r="73" spans="1:13" s="34" customFormat="1" x14ac:dyDescent="0.45">
      <c r="A73" s="30"/>
      <c r="B73" s="21">
        <v>63</v>
      </c>
      <c r="C73" s="22" t="s">
        <v>62</v>
      </c>
      <c r="D73" s="23" t="s">
        <v>724</v>
      </c>
      <c r="E73" s="23">
        <v>5</v>
      </c>
      <c r="F73" s="24" t="s">
        <v>375</v>
      </c>
      <c r="G73" s="24"/>
      <c r="H73" s="24"/>
      <c r="I73" s="24"/>
      <c r="J73" s="25"/>
      <c r="K73" s="25">
        <f t="shared" si="1"/>
        <v>0</v>
      </c>
      <c r="L73" s="26">
        <f t="shared" si="0"/>
        <v>0</v>
      </c>
    </row>
    <row r="74" spans="1:13" s="34" customFormat="1" x14ac:dyDescent="0.45">
      <c r="A74" s="31"/>
      <c r="B74" s="21">
        <v>64</v>
      </c>
      <c r="C74" s="22" t="s">
        <v>62</v>
      </c>
      <c r="D74" s="23" t="s">
        <v>725</v>
      </c>
      <c r="E74" s="23">
        <v>2</v>
      </c>
      <c r="F74" s="24" t="s">
        <v>376</v>
      </c>
      <c r="G74" s="24"/>
      <c r="H74" s="24"/>
      <c r="I74" s="24"/>
      <c r="J74" s="25"/>
      <c r="K74" s="25">
        <f t="shared" si="1"/>
        <v>0</v>
      </c>
      <c r="L74" s="26">
        <f t="shared" si="0"/>
        <v>0</v>
      </c>
    </row>
    <row r="75" spans="1:13" s="34" customFormat="1" x14ac:dyDescent="0.45">
      <c r="A75" s="20"/>
      <c r="B75" s="21">
        <v>65</v>
      </c>
      <c r="C75" s="22" t="s">
        <v>63</v>
      </c>
      <c r="D75" s="23" t="s">
        <v>724</v>
      </c>
      <c r="E75" s="23">
        <v>1</v>
      </c>
      <c r="F75" s="24" t="s">
        <v>377</v>
      </c>
      <c r="G75" s="24"/>
      <c r="H75" s="24"/>
      <c r="I75" s="24"/>
      <c r="J75" s="25"/>
      <c r="K75" s="25">
        <f t="shared" si="1"/>
        <v>0</v>
      </c>
      <c r="L75" s="26">
        <f t="shared" ref="L75:L138" si="2">(J75+K75)*E75</f>
        <v>0</v>
      </c>
    </row>
    <row r="76" spans="1:13" s="34" customFormat="1" x14ac:dyDescent="0.35">
      <c r="A76" s="20"/>
      <c r="B76" s="21">
        <v>66</v>
      </c>
      <c r="C76" s="22" t="s">
        <v>63</v>
      </c>
      <c r="D76" s="23" t="s">
        <v>724</v>
      </c>
      <c r="E76" s="23">
        <v>1</v>
      </c>
      <c r="F76" s="24" t="s">
        <v>378</v>
      </c>
      <c r="G76" s="24"/>
      <c r="H76" s="24"/>
      <c r="I76" s="24"/>
      <c r="J76" s="25"/>
      <c r="K76" s="25">
        <f t="shared" ref="K76:K139" si="3">J76*19%</f>
        <v>0</v>
      </c>
      <c r="L76" s="26">
        <f t="shared" si="2"/>
        <v>0</v>
      </c>
      <c r="M76" s="35"/>
    </row>
    <row r="77" spans="1:13" s="34" customFormat="1" x14ac:dyDescent="0.45">
      <c r="A77" s="20"/>
      <c r="B77" s="21">
        <v>67</v>
      </c>
      <c r="C77" s="22" t="s">
        <v>63</v>
      </c>
      <c r="D77" s="23" t="s">
        <v>723</v>
      </c>
      <c r="E77" s="23">
        <v>2</v>
      </c>
      <c r="F77" s="24" t="s">
        <v>379</v>
      </c>
      <c r="G77" s="24"/>
      <c r="H77" s="24"/>
      <c r="I77" s="24"/>
      <c r="J77" s="25"/>
      <c r="K77" s="25">
        <f t="shared" si="3"/>
        <v>0</v>
      </c>
      <c r="L77" s="26">
        <f t="shared" si="2"/>
        <v>0</v>
      </c>
    </row>
    <row r="78" spans="1:13" s="34" customFormat="1" x14ac:dyDescent="0.45">
      <c r="A78" s="36"/>
      <c r="B78" s="21">
        <v>68</v>
      </c>
      <c r="C78" s="22" t="s">
        <v>63</v>
      </c>
      <c r="D78" s="23" t="s">
        <v>724</v>
      </c>
      <c r="E78" s="23">
        <v>1</v>
      </c>
      <c r="F78" s="24" t="s">
        <v>380</v>
      </c>
      <c r="G78" s="24"/>
      <c r="H78" s="24"/>
      <c r="I78" s="24"/>
      <c r="J78" s="25"/>
      <c r="K78" s="25">
        <f t="shared" si="3"/>
        <v>0</v>
      </c>
      <c r="L78" s="26">
        <f t="shared" si="2"/>
        <v>0</v>
      </c>
    </row>
    <row r="79" spans="1:13" s="34" customFormat="1" x14ac:dyDescent="0.45">
      <c r="A79" s="20"/>
      <c r="B79" s="21">
        <v>69</v>
      </c>
      <c r="C79" s="22" t="s">
        <v>63</v>
      </c>
      <c r="D79" s="23" t="s">
        <v>724</v>
      </c>
      <c r="E79" s="23">
        <v>3</v>
      </c>
      <c r="F79" s="24" t="s">
        <v>381</v>
      </c>
      <c r="G79" s="24"/>
      <c r="H79" s="24"/>
      <c r="I79" s="24"/>
      <c r="J79" s="25"/>
      <c r="K79" s="25">
        <f t="shared" si="3"/>
        <v>0</v>
      </c>
      <c r="L79" s="26">
        <f t="shared" si="2"/>
        <v>0</v>
      </c>
    </row>
    <row r="80" spans="1:13" s="34" customFormat="1" x14ac:dyDescent="0.45">
      <c r="A80" s="36"/>
      <c r="B80" s="21">
        <v>70</v>
      </c>
      <c r="C80" s="22" t="s">
        <v>64</v>
      </c>
      <c r="D80" s="23" t="s">
        <v>724</v>
      </c>
      <c r="E80" s="23">
        <v>2</v>
      </c>
      <c r="F80" s="24" t="s">
        <v>382</v>
      </c>
      <c r="G80" s="24"/>
      <c r="H80" s="24"/>
      <c r="I80" s="24"/>
      <c r="J80" s="25"/>
      <c r="K80" s="25">
        <f t="shared" si="3"/>
        <v>0</v>
      </c>
      <c r="L80" s="26">
        <f t="shared" si="2"/>
        <v>0</v>
      </c>
    </row>
    <row r="81" spans="1:12" s="34" customFormat="1" x14ac:dyDescent="0.45">
      <c r="A81" s="36"/>
      <c r="B81" s="21">
        <v>71</v>
      </c>
      <c r="C81" s="22" t="s">
        <v>65</v>
      </c>
      <c r="D81" s="23" t="s">
        <v>724</v>
      </c>
      <c r="E81" s="23">
        <v>2</v>
      </c>
      <c r="F81" s="24" t="s">
        <v>383</v>
      </c>
      <c r="G81" s="24"/>
      <c r="H81" s="24"/>
      <c r="I81" s="24"/>
      <c r="J81" s="25"/>
      <c r="K81" s="25">
        <f t="shared" si="3"/>
        <v>0</v>
      </c>
      <c r="L81" s="26">
        <f t="shared" si="2"/>
        <v>0</v>
      </c>
    </row>
    <row r="82" spans="1:12" s="34" customFormat="1" x14ac:dyDescent="0.45">
      <c r="A82" s="20"/>
      <c r="B82" s="21">
        <v>72</v>
      </c>
      <c r="C82" s="22" t="s">
        <v>66</v>
      </c>
      <c r="D82" s="23" t="s">
        <v>724</v>
      </c>
      <c r="E82" s="23">
        <v>12</v>
      </c>
      <c r="F82" s="24" t="s">
        <v>384</v>
      </c>
      <c r="G82" s="24"/>
      <c r="H82" s="24"/>
      <c r="I82" s="24"/>
      <c r="J82" s="25"/>
      <c r="K82" s="25">
        <f t="shared" si="3"/>
        <v>0</v>
      </c>
      <c r="L82" s="26">
        <f t="shared" si="2"/>
        <v>0</v>
      </c>
    </row>
    <row r="83" spans="1:12" s="34" customFormat="1" ht="15" customHeight="1" x14ac:dyDescent="0.45">
      <c r="A83" s="36"/>
      <c r="B83" s="21">
        <v>73</v>
      </c>
      <c r="C83" s="22" t="s">
        <v>66</v>
      </c>
      <c r="D83" s="23" t="s">
        <v>724</v>
      </c>
      <c r="E83" s="23">
        <v>12</v>
      </c>
      <c r="F83" s="24" t="s">
        <v>385</v>
      </c>
      <c r="G83" s="24"/>
      <c r="H83" s="24"/>
      <c r="I83" s="24"/>
      <c r="J83" s="25"/>
      <c r="K83" s="25">
        <f t="shared" si="3"/>
        <v>0</v>
      </c>
      <c r="L83" s="26">
        <f t="shared" si="2"/>
        <v>0</v>
      </c>
    </row>
    <row r="84" spans="1:12" s="34" customFormat="1" x14ac:dyDescent="0.45">
      <c r="A84" s="36"/>
      <c r="B84" s="21">
        <v>74</v>
      </c>
      <c r="C84" s="22" t="s">
        <v>67</v>
      </c>
      <c r="D84" s="23" t="s">
        <v>724</v>
      </c>
      <c r="E84" s="23">
        <v>1</v>
      </c>
      <c r="F84" s="24" t="s">
        <v>386</v>
      </c>
      <c r="G84" s="24"/>
      <c r="H84" s="24"/>
      <c r="I84" s="24"/>
      <c r="J84" s="25"/>
      <c r="K84" s="25">
        <f t="shared" si="3"/>
        <v>0</v>
      </c>
      <c r="L84" s="26">
        <f t="shared" si="2"/>
        <v>0</v>
      </c>
    </row>
    <row r="85" spans="1:12" s="34" customFormat="1" x14ac:dyDescent="0.45">
      <c r="A85" s="36"/>
      <c r="B85" s="21">
        <v>75</v>
      </c>
      <c r="C85" s="22" t="s">
        <v>68</v>
      </c>
      <c r="D85" s="23" t="s">
        <v>724</v>
      </c>
      <c r="E85" s="23">
        <v>1</v>
      </c>
      <c r="F85" s="24" t="s">
        <v>387</v>
      </c>
      <c r="G85" s="24"/>
      <c r="H85" s="24"/>
      <c r="I85" s="24"/>
      <c r="J85" s="25"/>
      <c r="K85" s="25">
        <f t="shared" si="3"/>
        <v>0</v>
      </c>
      <c r="L85" s="26">
        <f t="shared" si="2"/>
        <v>0</v>
      </c>
    </row>
    <row r="86" spans="1:12" s="34" customFormat="1" x14ac:dyDescent="0.45">
      <c r="A86" s="36"/>
      <c r="B86" s="21">
        <v>76</v>
      </c>
      <c r="C86" s="22" t="s">
        <v>69</v>
      </c>
      <c r="D86" s="23" t="s">
        <v>725</v>
      </c>
      <c r="E86" s="23">
        <v>18</v>
      </c>
      <c r="F86" s="24" t="s">
        <v>388</v>
      </c>
      <c r="G86" s="24"/>
      <c r="H86" s="24"/>
      <c r="I86" s="24"/>
      <c r="J86" s="25"/>
      <c r="K86" s="25">
        <f t="shared" si="3"/>
        <v>0</v>
      </c>
      <c r="L86" s="26">
        <f t="shared" si="2"/>
        <v>0</v>
      </c>
    </row>
    <row r="87" spans="1:12" s="34" customFormat="1" x14ac:dyDescent="0.45">
      <c r="A87" s="36"/>
      <c r="B87" s="21">
        <v>77</v>
      </c>
      <c r="C87" s="22" t="s">
        <v>69</v>
      </c>
      <c r="D87" s="23" t="s">
        <v>725</v>
      </c>
      <c r="E87" s="23">
        <v>21</v>
      </c>
      <c r="F87" s="24" t="s">
        <v>389</v>
      </c>
      <c r="G87" s="24"/>
      <c r="H87" s="24"/>
      <c r="I87" s="24"/>
      <c r="J87" s="25"/>
      <c r="K87" s="25">
        <f t="shared" si="3"/>
        <v>0</v>
      </c>
      <c r="L87" s="26">
        <f t="shared" si="2"/>
        <v>0</v>
      </c>
    </row>
    <row r="88" spans="1:12" s="37" customFormat="1" x14ac:dyDescent="0.25">
      <c r="A88" s="20"/>
      <c r="B88" s="21">
        <v>78</v>
      </c>
      <c r="C88" s="22" t="s">
        <v>69</v>
      </c>
      <c r="D88" s="23" t="s">
        <v>725</v>
      </c>
      <c r="E88" s="23">
        <v>13</v>
      </c>
      <c r="F88" s="24" t="s">
        <v>390</v>
      </c>
      <c r="G88" s="24"/>
      <c r="H88" s="24"/>
      <c r="I88" s="24"/>
      <c r="J88" s="25"/>
      <c r="K88" s="25">
        <f t="shared" si="3"/>
        <v>0</v>
      </c>
      <c r="L88" s="26">
        <f t="shared" si="2"/>
        <v>0</v>
      </c>
    </row>
    <row r="89" spans="1:12" s="10" customFormat="1" x14ac:dyDescent="0.3">
      <c r="B89" s="21">
        <v>79</v>
      </c>
      <c r="C89" s="22" t="s">
        <v>69</v>
      </c>
      <c r="D89" s="23" t="s">
        <v>724</v>
      </c>
      <c r="E89" s="23">
        <v>15</v>
      </c>
      <c r="F89" s="24" t="s">
        <v>391</v>
      </c>
      <c r="G89" s="24"/>
      <c r="H89" s="24"/>
      <c r="I89" s="24"/>
      <c r="J89" s="25"/>
      <c r="K89" s="25">
        <f t="shared" si="3"/>
        <v>0</v>
      </c>
      <c r="L89" s="26">
        <f t="shared" si="2"/>
        <v>0</v>
      </c>
    </row>
    <row r="90" spans="1:12" s="10" customFormat="1" ht="17.100000000000001" customHeight="1" x14ac:dyDescent="0.3">
      <c r="B90" s="21">
        <v>80</v>
      </c>
      <c r="C90" s="22" t="s">
        <v>69</v>
      </c>
      <c r="D90" s="23" t="s">
        <v>724</v>
      </c>
      <c r="E90" s="23">
        <v>26</v>
      </c>
      <c r="F90" s="24" t="s">
        <v>392</v>
      </c>
      <c r="G90" s="24"/>
      <c r="H90" s="24"/>
      <c r="I90" s="24"/>
      <c r="J90" s="25"/>
      <c r="K90" s="25">
        <f t="shared" si="3"/>
        <v>0</v>
      </c>
      <c r="L90" s="26">
        <f t="shared" si="2"/>
        <v>0</v>
      </c>
    </row>
    <row r="91" spans="1:12" s="10" customFormat="1" ht="21" customHeight="1" x14ac:dyDescent="0.3">
      <c r="B91" s="21">
        <v>81</v>
      </c>
      <c r="C91" s="22" t="s">
        <v>69</v>
      </c>
      <c r="D91" s="23" t="s">
        <v>724</v>
      </c>
      <c r="E91" s="23">
        <v>1</v>
      </c>
      <c r="F91" s="24" t="s">
        <v>393</v>
      </c>
      <c r="G91" s="24"/>
      <c r="H91" s="24"/>
      <c r="I91" s="24"/>
      <c r="J91" s="25"/>
      <c r="K91" s="25">
        <f t="shared" si="3"/>
        <v>0</v>
      </c>
      <c r="L91" s="26">
        <f t="shared" si="2"/>
        <v>0</v>
      </c>
    </row>
    <row r="92" spans="1:12" s="10" customFormat="1" ht="43.5" customHeight="1" x14ac:dyDescent="0.3">
      <c r="B92" s="21">
        <v>82</v>
      </c>
      <c r="C92" s="22" t="s">
        <v>69</v>
      </c>
      <c r="D92" s="23" t="s">
        <v>725</v>
      </c>
      <c r="E92" s="23">
        <v>6</v>
      </c>
      <c r="F92" s="24" t="s">
        <v>394</v>
      </c>
      <c r="G92" s="24"/>
      <c r="H92" s="24"/>
      <c r="I92" s="24"/>
      <c r="J92" s="25"/>
      <c r="K92" s="25">
        <f t="shared" si="3"/>
        <v>0</v>
      </c>
      <c r="L92" s="26">
        <f t="shared" si="2"/>
        <v>0</v>
      </c>
    </row>
    <row r="93" spans="1:12" s="10" customFormat="1" ht="43.5" customHeight="1" x14ac:dyDescent="0.3">
      <c r="B93" s="21">
        <v>83</v>
      </c>
      <c r="C93" s="22" t="s">
        <v>69</v>
      </c>
      <c r="D93" s="23" t="s">
        <v>724</v>
      </c>
      <c r="E93" s="23">
        <v>4</v>
      </c>
      <c r="F93" s="24" t="s">
        <v>395</v>
      </c>
      <c r="G93" s="24"/>
      <c r="H93" s="24"/>
      <c r="I93" s="24"/>
      <c r="J93" s="25"/>
      <c r="K93" s="25">
        <f t="shared" si="3"/>
        <v>0</v>
      </c>
      <c r="L93" s="26">
        <f t="shared" si="2"/>
        <v>0</v>
      </c>
    </row>
    <row r="94" spans="1:12" s="10" customFormat="1" ht="17.100000000000001" customHeight="1" x14ac:dyDescent="0.3">
      <c r="B94" s="21">
        <v>84</v>
      </c>
      <c r="C94" s="22" t="s">
        <v>70</v>
      </c>
      <c r="D94" s="23" t="s">
        <v>725</v>
      </c>
      <c r="E94" s="23">
        <v>2</v>
      </c>
      <c r="F94" s="24" t="s">
        <v>396</v>
      </c>
      <c r="G94" s="24"/>
      <c r="H94" s="24"/>
      <c r="I94" s="24"/>
      <c r="J94" s="25"/>
      <c r="K94" s="25">
        <f t="shared" si="3"/>
        <v>0</v>
      </c>
      <c r="L94" s="26">
        <f t="shared" si="2"/>
        <v>0</v>
      </c>
    </row>
    <row r="95" spans="1:12" x14ac:dyDescent="0.35">
      <c r="B95" s="21">
        <v>85</v>
      </c>
      <c r="C95" s="22" t="s">
        <v>71</v>
      </c>
      <c r="D95" s="23" t="s">
        <v>724</v>
      </c>
      <c r="E95" s="23">
        <v>3</v>
      </c>
      <c r="F95" s="24" t="s">
        <v>397</v>
      </c>
      <c r="G95" s="24"/>
      <c r="H95" s="24"/>
      <c r="I95" s="24"/>
      <c r="J95" s="25"/>
      <c r="K95" s="25">
        <f t="shared" si="3"/>
        <v>0</v>
      </c>
      <c r="L95" s="26">
        <f t="shared" si="2"/>
        <v>0</v>
      </c>
    </row>
    <row r="96" spans="1:12" x14ac:dyDescent="0.35">
      <c r="B96" s="21">
        <v>86</v>
      </c>
      <c r="C96" s="22" t="s">
        <v>72</v>
      </c>
      <c r="D96" s="23" t="s">
        <v>724</v>
      </c>
      <c r="E96" s="23">
        <v>3</v>
      </c>
      <c r="F96" s="24" t="s">
        <v>398</v>
      </c>
      <c r="G96" s="24"/>
      <c r="H96" s="24"/>
      <c r="I96" s="24"/>
      <c r="J96" s="25"/>
      <c r="K96" s="25">
        <f t="shared" si="3"/>
        <v>0</v>
      </c>
      <c r="L96" s="26">
        <f t="shared" si="2"/>
        <v>0</v>
      </c>
    </row>
    <row r="97" spans="2:12" x14ac:dyDescent="0.35">
      <c r="B97" s="21">
        <v>87</v>
      </c>
      <c r="C97" s="22" t="s">
        <v>72</v>
      </c>
      <c r="D97" s="23" t="s">
        <v>724</v>
      </c>
      <c r="E97" s="23">
        <v>2</v>
      </c>
      <c r="F97" s="24" t="s">
        <v>399</v>
      </c>
      <c r="G97" s="24"/>
      <c r="H97" s="24"/>
      <c r="I97" s="24"/>
      <c r="J97" s="25"/>
      <c r="K97" s="25">
        <f t="shared" si="3"/>
        <v>0</v>
      </c>
      <c r="L97" s="26">
        <f t="shared" si="2"/>
        <v>0</v>
      </c>
    </row>
    <row r="98" spans="2:12" x14ac:dyDescent="0.35">
      <c r="B98" s="21">
        <v>88</v>
      </c>
      <c r="C98" s="22" t="s">
        <v>72</v>
      </c>
      <c r="D98" s="23" t="s">
        <v>724</v>
      </c>
      <c r="E98" s="23">
        <v>5</v>
      </c>
      <c r="F98" s="24" t="s">
        <v>400</v>
      </c>
      <c r="G98" s="24"/>
      <c r="H98" s="24"/>
      <c r="I98" s="24"/>
      <c r="J98" s="25"/>
      <c r="K98" s="25">
        <f t="shared" si="3"/>
        <v>0</v>
      </c>
      <c r="L98" s="26">
        <f t="shared" si="2"/>
        <v>0</v>
      </c>
    </row>
    <row r="99" spans="2:12" ht="54" x14ac:dyDescent="0.35">
      <c r="B99" s="21">
        <v>89</v>
      </c>
      <c r="C99" s="22" t="s">
        <v>73</v>
      </c>
      <c r="D99" s="23" t="s">
        <v>724</v>
      </c>
      <c r="E99" s="23">
        <v>1</v>
      </c>
      <c r="F99" s="24" t="s">
        <v>401</v>
      </c>
      <c r="G99" s="24"/>
      <c r="H99" s="24"/>
      <c r="I99" s="24"/>
      <c r="J99" s="25"/>
      <c r="K99" s="25">
        <f t="shared" si="3"/>
        <v>0</v>
      </c>
      <c r="L99" s="26">
        <f t="shared" si="2"/>
        <v>0</v>
      </c>
    </row>
    <row r="100" spans="2:12" ht="30" customHeight="1" x14ac:dyDescent="0.35">
      <c r="B100" s="21">
        <v>90</v>
      </c>
      <c r="C100" s="22" t="s">
        <v>73</v>
      </c>
      <c r="D100" s="23" t="s">
        <v>724</v>
      </c>
      <c r="E100" s="23">
        <v>1</v>
      </c>
      <c r="F100" s="24" t="s">
        <v>402</v>
      </c>
      <c r="G100" s="24"/>
      <c r="H100" s="24"/>
      <c r="I100" s="24"/>
      <c r="J100" s="25"/>
      <c r="K100" s="25">
        <f t="shared" si="3"/>
        <v>0</v>
      </c>
      <c r="L100" s="26">
        <f t="shared" si="2"/>
        <v>0</v>
      </c>
    </row>
    <row r="101" spans="2:12" x14ac:dyDescent="0.35">
      <c r="B101" s="21">
        <v>91</v>
      </c>
      <c r="C101" s="22" t="s">
        <v>73</v>
      </c>
      <c r="D101" s="23" t="s">
        <v>724</v>
      </c>
      <c r="E101" s="23">
        <v>2</v>
      </c>
      <c r="F101" s="24" t="s">
        <v>403</v>
      </c>
      <c r="G101" s="24"/>
      <c r="H101" s="24"/>
      <c r="I101" s="24"/>
      <c r="J101" s="25"/>
      <c r="K101" s="25">
        <f t="shared" si="3"/>
        <v>0</v>
      </c>
      <c r="L101" s="26">
        <f t="shared" si="2"/>
        <v>0</v>
      </c>
    </row>
    <row r="102" spans="2:12" ht="40.5" x14ac:dyDescent="0.35">
      <c r="B102" s="21">
        <v>92</v>
      </c>
      <c r="C102" s="22" t="s">
        <v>74</v>
      </c>
      <c r="D102" s="23" t="s">
        <v>724</v>
      </c>
      <c r="E102" s="23">
        <v>1</v>
      </c>
      <c r="F102" s="24" t="s">
        <v>404</v>
      </c>
      <c r="G102" s="24"/>
      <c r="H102" s="24"/>
      <c r="I102" s="24"/>
      <c r="J102" s="25"/>
      <c r="K102" s="25">
        <f t="shared" si="3"/>
        <v>0</v>
      </c>
      <c r="L102" s="26">
        <f t="shared" si="2"/>
        <v>0</v>
      </c>
    </row>
    <row r="103" spans="2:12" x14ac:dyDescent="0.35">
      <c r="B103" s="21">
        <v>93</v>
      </c>
      <c r="C103" s="22" t="s">
        <v>74</v>
      </c>
      <c r="D103" s="23" t="s">
        <v>724</v>
      </c>
      <c r="E103" s="23">
        <v>3</v>
      </c>
      <c r="F103" s="24" t="s">
        <v>405</v>
      </c>
      <c r="G103" s="24"/>
      <c r="H103" s="24"/>
      <c r="I103" s="24"/>
      <c r="J103" s="25"/>
      <c r="K103" s="25">
        <f t="shared" si="3"/>
        <v>0</v>
      </c>
      <c r="L103" s="26">
        <f t="shared" si="2"/>
        <v>0</v>
      </c>
    </row>
    <row r="104" spans="2:12" x14ac:dyDescent="0.35">
      <c r="B104" s="21">
        <v>94</v>
      </c>
      <c r="C104" s="22" t="s">
        <v>74</v>
      </c>
      <c r="D104" s="23" t="s">
        <v>735</v>
      </c>
      <c r="E104" s="23">
        <v>1</v>
      </c>
      <c r="F104" s="24" t="s">
        <v>406</v>
      </c>
      <c r="G104" s="24"/>
      <c r="H104" s="24"/>
      <c r="I104" s="24"/>
      <c r="J104" s="25"/>
      <c r="K104" s="25">
        <f t="shared" si="3"/>
        <v>0</v>
      </c>
      <c r="L104" s="26">
        <f t="shared" si="2"/>
        <v>0</v>
      </c>
    </row>
    <row r="105" spans="2:12" x14ac:dyDescent="0.35">
      <c r="B105" s="21">
        <v>95</v>
      </c>
      <c r="C105" s="22" t="s">
        <v>75</v>
      </c>
      <c r="D105" s="23" t="s">
        <v>735</v>
      </c>
      <c r="E105" s="23">
        <v>1</v>
      </c>
      <c r="F105" s="24" t="s">
        <v>407</v>
      </c>
      <c r="G105" s="24"/>
      <c r="H105" s="24"/>
      <c r="I105" s="24"/>
      <c r="J105" s="25"/>
      <c r="K105" s="25">
        <f t="shared" si="3"/>
        <v>0</v>
      </c>
      <c r="L105" s="26">
        <f t="shared" si="2"/>
        <v>0</v>
      </c>
    </row>
    <row r="106" spans="2:12" x14ac:dyDescent="0.35">
      <c r="B106" s="21">
        <v>96</v>
      </c>
      <c r="C106" s="22" t="s">
        <v>76</v>
      </c>
      <c r="D106" s="23" t="s">
        <v>734</v>
      </c>
      <c r="E106" s="23">
        <v>3</v>
      </c>
      <c r="F106" s="24" t="s">
        <v>769</v>
      </c>
      <c r="G106" s="24"/>
      <c r="H106" s="24"/>
      <c r="I106" s="24"/>
      <c r="J106" s="25"/>
      <c r="K106" s="25">
        <f t="shared" si="3"/>
        <v>0</v>
      </c>
      <c r="L106" s="26">
        <f t="shared" si="2"/>
        <v>0</v>
      </c>
    </row>
    <row r="107" spans="2:12" x14ac:dyDescent="0.35">
      <c r="B107" s="21">
        <v>97</v>
      </c>
      <c r="C107" s="22" t="s">
        <v>77</v>
      </c>
      <c r="D107" s="23" t="s">
        <v>735</v>
      </c>
      <c r="E107" s="23">
        <v>7</v>
      </c>
      <c r="F107" s="24" t="s">
        <v>408</v>
      </c>
      <c r="G107" s="24"/>
      <c r="H107" s="24"/>
      <c r="I107" s="24"/>
      <c r="J107" s="25"/>
      <c r="K107" s="25">
        <f t="shared" si="3"/>
        <v>0</v>
      </c>
      <c r="L107" s="26">
        <f t="shared" si="2"/>
        <v>0</v>
      </c>
    </row>
    <row r="108" spans="2:12" x14ac:dyDescent="0.35">
      <c r="B108" s="21">
        <v>98</v>
      </c>
      <c r="C108" s="22" t="s">
        <v>78</v>
      </c>
      <c r="D108" s="23" t="s">
        <v>735</v>
      </c>
      <c r="E108" s="23">
        <v>8</v>
      </c>
      <c r="F108" s="24" t="s">
        <v>409</v>
      </c>
      <c r="G108" s="24"/>
      <c r="H108" s="24"/>
      <c r="I108" s="24"/>
      <c r="J108" s="25"/>
      <c r="K108" s="25">
        <f t="shared" si="3"/>
        <v>0</v>
      </c>
      <c r="L108" s="26">
        <f t="shared" si="2"/>
        <v>0</v>
      </c>
    </row>
    <row r="109" spans="2:12" x14ac:dyDescent="0.35">
      <c r="B109" s="21">
        <v>99</v>
      </c>
      <c r="C109" s="22" t="s">
        <v>79</v>
      </c>
      <c r="D109" s="23" t="s">
        <v>734</v>
      </c>
      <c r="E109" s="23">
        <v>1</v>
      </c>
      <c r="F109" s="24" t="s">
        <v>410</v>
      </c>
      <c r="G109" s="24"/>
      <c r="H109" s="24"/>
      <c r="I109" s="24"/>
      <c r="J109" s="25"/>
      <c r="K109" s="25">
        <f t="shared" si="3"/>
        <v>0</v>
      </c>
      <c r="L109" s="26">
        <f t="shared" si="2"/>
        <v>0</v>
      </c>
    </row>
    <row r="110" spans="2:12" x14ac:dyDescent="0.35">
      <c r="B110" s="21">
        <v>100</v>
      </c>
      <c r="C110" s="22" t="s">
        <v>79</v>
      </c>
      <c r="D110" s="23" t="s">
        <v>734</v>
      </c>
      <c r="E110" s="23">
        <v>1</v>
      </c>
      <c r="F110" s="24" t="s">
        <v>411</v>
      </c>
      <c r="G110" s="24"/>
      <c r="H110" s="24"/>
      <c r="I110" s="24"/>
      <c r="J110" s="25"/>
      <c r="K110" s="25">
        <f t="shared" si="3"/>
        <v>0</v>
      </c>
      <c r="L110" s="26">
        <f t="shared" si="2"/>
        <v>0</v>
      </c>
    </row>
    <row r="111" spans="2:12" ht="67.5" x14ac:dyDescent="0.35">
      <c r="B111" s="21">
        <v>101</v>
      </c>
      <c r="C111" s="22" t="s">
        <v>80</v>
      </c>
      <c r="D111" s="23" t="s">
        <v>724</v>
      </c>
      <c r="E111" s="23">
        <v>1</v>
      </c>
      <c r="F111" s="24" t="s">
        <v>412</v>
      </c>
      <c r="G111" s="24"/>
      <c r="H111" s="24"/>
      <c r="I111" s="24"/>
      <c r="J111" s="25"/>
      <c r="K111" s="25">
        <f t="shared" si="3"/>
        <v>0</v>
      </c>
      <c r="L111" s="26">
        <f t="shared" si="2"/>
        <v>0</v>
      </c>
    </row>
    <row r="112" spans="2:12" x14ac:dyDescent="0.35">
      <c r="B112" s="21">
        <v>102</v>
      </c>
      <c r="C112" s="22" t="s">
        <v>81</v>
      </c>
      <c r="D112" s="23" t="s">
        <v>724</v>
      </c>
      <c r="E112" s="23">
        <v>8</v>
      </c>
      <c r="F112" s="24" t="s">
        <v>413</v>
      </c>
      <c r="G112" s="24"/>
      <c r="H112" s="24"/>
      <c r="I112" s="24"/>
      <c r="J112" s="25"/>
      <c r="K112" s="25">
        <f t="shared" si="3"/>
        <v>0</v>
      </c>
      <c r="L112" s="26">
        <f t="shared" si="2"/>
        <v>0</v>
      </c>
    </row>
    <row r="113" spans="2:12" x14ac:dyDescent="0.35">
      <c r="B113" s="21">
        <v>103</v>
      </c>
      <c r="C113" s="22" t="s">
        <v>82</v>
      </c>
      <c r="D113" s="23" t="s">
        <v>724</v>
      </c>
      <c r="E113" s="23">
        <v>1</v>
      </c>
      <c r="F113" s="24" t="s">
        <v>414</v>
      </c>
      <c r="G113" s="24"/>
      <c r="H113" s="24"/>
      <c r="I113" s="24"/>
      <c r="J113" s="25"/>
      <c r="K113" s="25">
        <f t="shared" si="3"/>
        <v>0</v>
      </c>
      <c r="L113" s="26">
        <f t="shared" si="2"/>
        <v>0</v>
      </c>
    </row>
    <row r="114" spans="2:12" x14ac:dyDescent="0.35">
      <c r="B114" s="21">
        <v>104</v>
      </c>
      <c r="C114" s="22" t="s">
        <v>83</v>
      </c>
      <c r="D114" s="23" t="s">
        <v>735</v>
      </c>
      <c r="E114" s="23">
        <v>2</v>
      </c>
      <c r="F114" s="24" t="s">
        <v>415</v>
      </c>
      <c r="G114" s="24"/>
      <c r="H114" s="24"/>
      <c r="I114" s="24"/>
      <c r="J114" s="25"/>
      <c r="K114" s="25">
        <f t="shared" si="3"/>
        <v>0</v>
      </c>
      <c r="L114" s="26">
        <f t="shared" si="2"/>
        <v>0</v>
      </c>
    </row>
    <row r="115" spans="2:12" ht="30" customHeight="1" x14ac:dyDescent="0.35">
      <c r="B115" s="21">
        <v>105</v>
      </c>
      <c r="C115" s="22" t="s">
        <v>84</v>
      </c>
      <c r="D115" s="23" t="s">
        <v>724</v>
      </c>
      <c r="E115" s="23">
        <v>1</v>
      </c>
      <c r="F115" s="24" t="s">
        <v>416</v>
      </c>
      <c r="G115" s="24"/>
      <c r="H115" s="24"/>
      <c r="I115" s="24"/>
      <c r="J115" s="25"/>
      <c r="K115" s="25">
        <f t="shared" si="3"/>
        <v>0</v>
      </c>
      <c r="L115" s="26">
        <f t="shared" si="2"/>
        <v>0</v>
      </c>
    </row>
    <row r="116" spans="2:12" ht="121.5" x14ac:dyDescent="0.35">
      <c r="B116" s="21">
        <v>106</v>
      </c>
      <c r="C116" s="22" t="s">
        <v>85</v>
      </c>
      <c r="D116" s="23" t="s">
        <v>724</v>
      </c>
      <c r="E116" s="23">
        <v>2</v>
      </c>
      <c r="F116" s="24" t="s">
        <v>417</v>
      </c>
      <c r="G116" s="24"/>
      <c r="H116" s="24"/>
      <c r="I116" s="24"/>
      <c r="J116" s="25"/>
      <c r="K116" s="25">
        <f t="shared" si="3"/>
        <v>0</v>
      </c>
      <c r="L116" s="26">
        <f t="shared" si="2"/>
        <v>0</v>
      </c>
    </row>
    <row r="117" spans="2:12" x14ac:dyDescent="0.35">
      <c r="B117" s="21">
        <v>107</v>
      </c>
      <c r="C117" s="22" t="s">
        <v>86</v>
      </c>
      <c r="D117" s="23" t="s">
        <v>735</v>
      </c>
      <c r="E117" s="23">
        <v>12</v>
      </c>
      <c r="F117" s="24" t="s">
        <v>418</v>
      </c>
      <c r="G117" s="24"/>
      <c r="H117" s="24"/>
      <c r="I117" s="24"/>
      <c r="J117" s="25"/>
      <c r="K117" s="25">
        <f t="shared" si="3"/>
        <v>0</v>
      </c>
      <c r="L117" s="26">
        <f t="shared" si="2"/>
        <v>0</v>
      </c>
    </row>
    <row r="118" spans="2:12" x14ac:dyDescent="0.35">
      <c r="B118" s="21">
        <v>108</v>
      </c>
      <c r="C118" s="22" t="s">
        <v>87</v>
      </c>
      <c r="D118" s="23" t="s">
        <v>724</v>
      </c>
      <c r="E118" s="23">
        <v>3</v>
      </c>
      <c r="F118" s="24" t="s">
        <v>419</v>
      </c>
      <c r="G118" s="24"/>
      <c r="H118" s="24"/>
      <c r="I118" s="24"/>
      <c r="J118" s="25"/>
      <c r="K118" s="25">
        <f t="shared" si="3"/>
        <v>0</v>
      </c>
      <c r="L118" s="26">
        <f t="shared" si="2"/>
        <v>0</v>
      </c>
    </row>
    <row r="119" spans="2:12" x14ac:dyDescent="0.35">
      <c r="B119" s="21">
        <v>109</v>
      </c>
      <c r="C119" s="22" t="s">
        <v>88</v>
      </c>
      <c r="D119" s="23" t="s">
        <v>736</v>
      </c>
      <c r="E119" s="23">
        <v>4</v>
      </c>
      <c r="F119" s="24" t="s">
        <v>420</v>
      </c>
      <c r="G119" s="24"/>
      <c r="H119" s="24"/>
      <c r="I119" s="24"/>
      <c r="J119" s="25"/>
      <c r="K119" s="25">
        <f t="shared" si="3"/>
        <v>0</v>
      </c>
      <c r="L119" s="26">
        <f t="shared" si="2"/>
        <v>0</v>
      </c>
    </row>
    <row r="120" spans="2:12" x14ac:dyDescent="0.35">
      <c r="B120" s="21">
        <v>110</v>
      </c>
      <c r="C120" s="22" t="s">
        <v>89</v>
      </c>
      <c r="D120" s="23" t="s">
        <v>724</v>
      </c>
      <c r="E120" s="23">
        <v>1</v>
      </c>
      <c r="F120" s="24" t="s">
        <v>421</v>
      </c>
      <c r="G120" s="24"/>
      <c r="H120" s="24"/>
      <c r="I120" s="24"/>
      <c r="J120" s="25"/>
      <c r="K120" s="25">
        <f t="shared" si="3"/>
        <v>0</v>
      </c>
      <c r="L120" s="26">
        <f t="shared" si="2"/>
        <v>0</v>
      </c>
    </row>
    <row r="121" spans="2:12" x14ac:dyDescent="0.35">
      <c r="B121" s="21">
        <v>111</v>
      </c>
      <c r="C121" s="22" t="s">
        <v>89</v>
      </c>
      <c r="D121" s="23" t="s">
        <v>735</v>
      </c>
      <c r="E121" s="23">
        <v>3</v>
      </c>
      <c r="F121" s="24" t="s">
        <v>422</v>
      </c>
      <c r="G121" s="24"/>
      <c r="H121" s="24"/>
      <c r="I121" s="24"/>
      <c r="J121" s="25"/>
      <c r="K121" s="25">
        <f t="shared" si="3"/>
        <v>0</v>
      </c>
      <c r="L121" s="26">
        <f t="shared" si="2"/>
        <v>0</v>
      </c>
    </row>
    <row r="122" spans="2:12" x14ac:dyDescent="0.35">
      <c r="B122" s="21">
        <v>112</v>
      </c>
      <c r="C122" s="22" t="s">
        <v>90</v>
      </c>
      <c r="D122" s="23" t="s">
        <v>724</v>
      </c>
      <c r="E122" s="23">
        <v>2</v>
      </c>
      <c r="F122" s="24" t="s">
        <v>423</v>
      </c>
      <c r="G122" s="24"/>
      <c r="H122" s="24"/>
      <c r="I122" s="24"/>
      <c r="J122" s="25"/>
      <c r="K122" s="25">
        <f t="shared" si="3"/>
        <v>0</v>
      </c>
      <c r="L122" s="26">
        <f t="shared" si="2"/>
        <v>0</v>
      </c>
    </row>
    <row r="123" spans="2:12" x14ac:dyDescent="0.35">
      <c r="B123" s="21">
        <v>113</v>
      </c>
      <c r="C123" s="22" t="s">
        <v>91</v>
      </c>
      <c r="D123" s="23" t="s">
        <v>724</v>
      </c>
      <c r="E123" s="23">
        <v>2</v>
      </c>
      <c r="F123" s="24" t="s">
        <v>424</v>
      </c>
      <c r="G123" s="24"/>
      <c r="H123" s="24"/>
      <c r="I123" s="24"/>
      <c r="J123" s="25"/>
      <c r="K123" s="25">
        <f t="shared" si="3"/>
        <v>0</v>
      </c>
      <c r="L123" s="26">
        <f t="shared" si="2"/>
        <v>0</v>
      </c>
    </row>
    <row r="124" spans="2:12" x14ac:dyDescent="0.35">
      <c r="B124" s="21">
        <v>114</v>
      </c>
      <c r="C124" s="22" t="s">
        <v>92</v>
      </c>
      <c r="D124" s="23" t="s">
        <v>723</v>
      </c>
      <c r="E124" s="23">
        <v>2</v>
      </c>
      <c r="F124" s="24" t="s">
        <v>425</v>
      </c>
      <c r="G124" s="24"/>
      <c r="H124" s="24"/>
      <c r="I124" s="24"/>
      <c r="J124" s="25"/>
      <c r="K124" s="25">
        <f t="shared" si="3"/>
        <v>0</v>
      </c>
      <c r="L124" s="26">
        <f t="shared" si="2"/>
        <v>0</v>
      </c>
    </row>
    <row r="125" spans="2:12" ht="27" x14ac:dyDescent="0.35">
      <c r="B125" s="21">
        <v>115</v>
      </c>
      <c r="C125" s="22" t="s">
        <v>93</v>
      </c>
      <c r="D125" s="23" t="s">
        <v>737</v>
      </c>
      <c r="E125" s="23">
        <v>1</v>
      </c>
      <c r="F125" s="24" t="s">
        <v>426</v>
      </c>
      <c r="G125" s="24"/>
      <c r="H125" s="24"/>
      <c r="I125" s="24"/>
      <c r="J125" s="25"/>
      <c r="K125" s="25">
        <f t="shared" si="3"/>
        <v>0</v>
      </c>
      <c r="L125" s="26">
        <f t="shared" si="2"/>
        <v>0</v>
      </c>
    </row>
    <row r="126" spans="2:12" x14ac:dyDescent="0.35">
      <c r="B126" s="21">
        <v>116</v>
      </c>
      <c r="C126" s="22" t="s">
        <v>94</v>
      </c>
      <c r="D126" s="23" t="s">
        <v>738</v>
      </c>
      <c r="E126" s="23">
        <v>5</v>
      </c>
      <c r="F126" s="24" t="s">
        <v>427</v>
      </c>
      <c r="G126" s="24"/>
      <c r="H126" s="24"/>
      <c r="I126" s="24"/>
      <c r="J126" s="25"/>
      <c r="K126" s="25">
        <f t="shared" si="3"/>
        <v>0</v>
      </c>
      <c r="L126" s="26">
        <f t="shared" si="2"/>
        <v>0</v>
      </c>
    </row>
    <row r="127" spans="2:12" x14ac:dyDescent="0.35">
      <c r="B127" s="21">
        <v>117</v>
      </c>
      <c r="C127" s="22" t="s">
        <v>95</v>
      </c>
      <c r="D127" s="23" t="s">
        <v>724</v>
      </c>
      <c r="E127" s="23">
        <v>8</v>
      </c>
      <c r="F127" s="24" t="s">
        <v>428</v>
      </c>
      <c r="G127" s="24"/>
      <c r="H127" s="24"/>
      <c r="I127" s="24"/>
      <c r="J127" s="25"/>
      <c r="K127" s="25">
        <f t="shared" si="3"/>
        <v>0</v>
      </c>
      <c r="L127" s="26">
        <f t="shared" si="2"/>
        <v>0</v>
      </c>
    </row>
    <row r="128" spans="2:12" x14ac:dyDescent="0.35">
      <c r="B128" s="21">
        <v>118</v>
      </c>
      <c r="C128" s="22" t="s">
        <v>96</v>
      </c>
      <c r="D128" s="23" t="s">
        <v>724</v>
      </c>
      <c r="E128" s="23">
        <v>1</v>
      </c>
      <c r="F128" s="24" t="s">
        <v>429</v>
      </c>
      <c r="G128" s="24"/>
      <c r="H128" s="24"/>
      <c r="I128" s="24"/>
      <c r="J128" s="25"/>
      <c r="K128" s="25">
        <f t="shared" si="3"/>
        <v>0</v>
      </c>
      <c r="L128" s="26">
        <f t="shared" si="2"/>
        <v>0</v>
      </c>
    </row>
    <row r="129" spans="2:12" ht="40.5" x14ac:dyDescent="0.35">
      <c r="B129" s="21">
        <v>119</v>
      </c>
      <c r="C129" s="22" t="s">
        <v>96</v>
      </c>
      <c r="D129" s="23" t="s">
        <v>724</v>
      </c>
      <c r="E129" s="23">
        <v>1</v>
      </c>
      <c r="F129" s="24" t="s">
        <v>430</v>
      </c>
      <c r="G129" s="24"/>
      <c r="H129" s="24"/>
      <c r="I129" s="24"/>
      <c r="J129" s="25"/>
      <c r="K129" s="25">
        <f t="shared" si="3"/>
        <v>0</v>
      </c>
      <c r="L129" s="26">
        <f t="shared" si="2"/>
        <v>0</v>
      </c>
    </row>
    <row r="130" spans="2:12" x14ac:dyDescent="0.35">
      <c r="B130" s="21">
        <v>120</v>
      </c>
      <c r="C130" s="22" t="s">
        <v>97</v>
      </c>
      <c r="D130" s="23" t="s">
        <v>735</v>
      </c>
      <c r="E130" s="23">
        <v>2</v>
      </c>
      <c r="F130" s="24" t="s">
        <v>431</v>
      </c>
      <c r="G130" s="24"/>
      <c r="H130" s="24"/>
      <c r="I130" s="24"/>
      <c r="J130" s="25"/>
      <c r="K130" s="25">
        <f t="shared" si="3"/>
        <v>0</v>
      </c>
      <c r="L130" s="26">
        <f t="shared" si="2"/>
        <v>0</v>
      </c>
    </row>
    <row r="131" spans="2:12" x14ac:dyDescent="0.35">
      <c r="B131" s="21">
        <v>121</v>
      </c>
      <c r="C131" s="22" t="s">
        <v>98</v>
      </c>
      <c r="D131" s="23" t="s">
        <v>723</v>
      </c>
      <c r="E131" s="23">
        <v>2</v>
      </c>
      <c r="F131" s="24" t="s">
        <v>432</v>
      </c>
      <c r="G131" s="24"/>
      <c r="H131" s="24"/>
      <c r="I131" s="24"/>
      <c r="J131" s="25"/>
      <c r="K131" s="25">
        <f t="shared" si="3"/>
        <v>0</v>
      </c>
      <c r="L131" s="26">
        <f t="shared" si="2"/>
        <v>0</v>
      </c>
    </row>
    <row r="132" spans="2:12" ht="27" x14ac:dyDescent="0.35">
      <c r="B132" s="21">
        <v>122</v>
      </c>
      <c r="C132" s="22" t="s">
        <v>99</v>
      </c>
      <c r="D132" s="23" t="s">
        <v>724</v>
      </c>
      <c r="E132" s="23">
        <v>5</v>
      </c>
      <c r="F132" s="24" t="s">
        <v>433</v>
      </c>
      <c r="G132" s="24"/>
      <c r="H132" s="24"/>
      <c r="I132" s="24"/>
      <c r="J132" s="25"/>
      <c r="K132" s="25">
        <f t="shared" si="3"/>
        <v>0</v>
      </c>
      <c r="L132" s="26">
        <f t="shared" si="2"/>
        <v>0</v>
      </c>
    </row>
    <row r="133" spans="2:12" ht="27" x14ac:dyDescent="0.35">
      <c r="B133" s="21">
        <v>123</v>
      </c>
      <c r="C133" s="22" t="s">
        <v>100</v>
      </c>
      <c r="D133" s="23" t="s">
        <v>724</v>
      </c>
      <c r="E133" s="23">
        <v>6</v>
      </c>
      <c r="F133" s="24" t="s">
        <v>434</v>
      </c>
      <c r="G133" s="24"/>
      <c r="H133" s="24"/>
      <c r="I133" s="24"/>
      <c r="J133" s="25"/>
      <c r="K133" s="25">
        <f t="shared" si="3"/>
        <v>0</v>
      </c>
      <c r="L133" s="26">
        <f t="shared" si="2"/>
        <v>0</v>
      </c>
    </row>
    <row r="134" spans="2:12" x14ac:dyDescent="0.35">
      <c r="B134" s="21">
        <v>124</v>
      </c>
      <c r="C134" s="22" t="s">
        <v>101</v>
      </c>
      <c r="D134" s="23" t="s">
        <v>732</v>
      </c>
      <c r="E134" s="23">
        <v>3</v>
      </c>
      <c r="F134" s="24" t="s">
        <v>435</v>
      </c>
      <c r="G134" s="24"/>
      <c r="H134" s="24"/>
      <c r="I134" s="24"/>
      <c r="J134" s="25"/>
      <c r="K134" s="25">
        <f t="shared" si="3"/>
        <v>0</v>
      </c>
      <c r="L134" s="26">
        <f t="shared" si="2"/>
        <v>0</v>
      </c>
    </row>
    <row r="135" spans="2:12" x14ac:dyDescent="0.35">
      <c r="B135" s="21">
        <v>125</v>
      </c>
      <c r="C135" s="22" t="s">
        <v>101</v>
      </c>
      <c r="D135" s="23" t="s">
        <v>725</v>
      </c>
      <c r="E135" s="23">
        <v>15</v>
      </c>
      <c r="F135" s="24" t="s">
        <v>436</v>
      </c>
      <c r="G135" s="24"/>
      <c r="H135" s="24"/>
      <c r="I135" s="24"/>
      <c r="J135" s="25"/>
      <c r="K135" s="25">
        <f t="shared" si="3"/>
        <v>0</v>
      </c>
      <c r="L135" s="26">
        <f t="shared" si="2"/>
        <v>0</v>
      </c>
    </row>
    <row r="136" spans="2:12" x14ac:dyDescent="0.35">
      <c r="B136" s="21">
        <v>126</v>
      </c>
      <c r="C136" s="22" t="s">
        <v>102</v>
      </c>
      <c r="D136" s="23" t="s">
        <v>723</v>
      </c>
      <c r="E136" s="23">
        <v>2</v>
      </c>
      <c r="F136" s="24" t="s">
        <v>437</v>
      </c>
      <c r="G136" s="24"/>
      <c r="H136" s="24"/>
      <c r="I136" s="24"/>
      <c r="J136" s="25"/>
      <c r="K136" s="25">
        <f t="shared" si="3"/>
        <v>0</v>
      </c>
      <c r="L136" s="26">
        <f t="shared" si="2"/>
        <v>0</v>
      </c>
    </row>
    <row r="137" spans="2:12" x14ac:dyDescent="0.35">
      <c r="B137" s="21">
        <v>127</v>
      </c>
      <c r="C137" s="22" t="s">
        <v>103</v>
      </c>
      <c r="D137" s="23" t="s">
        <v>735</v>
      </c>
      <c r="E137" s="23">
        <v>12</v>
      </c>
      <c r="F137" s="24" t="s">
        <v>438</v>
      </c>
      <c r="G137" s="24"/>
      <c r="H137" s="24"/>
      <c r="I137" s="24"/>
      <c r="J137" s="25"/>
      <c r="K137" s="25">
        <f t="shared" si="3"/>
        <v>0</v>
      </c>
      <c r="L137" s="26">
        <f t="shared" si="2"/>
        <v>0</v>
      </c>
    </row>
    <row r="138" spans="2:12" x14ac:dyDescent="0.35">
      <c r="B138" s="21">
        <v>128</v>
      </c>
      <c r="C138" s="22" t="s">
        <v>103</v>
      </c>
      <c r="D138" s="23" t="s">
        <v>735</v>
      </c>
      <c r="E138" s="23">
        <v>4</v>
      </c>
      <c r="F138" s="24" t="s">
        <v>439</v>
      </c>
      <c r="G138" s="24"/>
      <c r="H138" s="24"/>
      <c r="I138" s="24"/>
      <c r="J138" s="25"/>
      <c r="K138" s="25">
        <f t="shared" si="3"/>
        <v>0</v>
      </c>
      <c r="L138" s="26">
        <f t="shared" si="2"/>
        <v>0</v>
      </c>
    </row>
    <row r="139" spans="2:12" x14ac:dyDescent="0.35">
      <c r="B139" s="21">
        <v>129</v>
      </c>
      <c r="C139" s="22" t="s">
        <v>103</v>
      </c>
      <c r="D139" s="23" t="s">
        <v>735</v>
      </c>
      <c r="E139" s="23">
        <v>3</v>
      </c>
      <c r="F139" s="24" t="s">
        <v>440</v>
      </c>
      <c r="G139" s="24"/>
      <c r="H139" s="24"/>
      <c r="I139" s="24"/>
      <c r="J139" s="25"/>
      <c r="K139" s="25">
        <f t="shared" si="3"/>
        <v>0</v>
      </c>
      <c r="L139" s="26">
        <f t="shared" ref="L139:L202" si="4">(J139+K139)*E139</f>
        <v>0</v>
      </c>
    </row>
    <row r="140" spans="2:12" x14ac:dyDescent="0.35">
      <c r="B140" s="21">
        <v>130</v>
      </c>
      <c r="C140" s="22" t="s">
        <v>104</v>
      </c>
      <c r="D140" s="23" t="s">
        <v>732</v>
      </c>
      <c r="E140" s="23">
        <v>15</v>
      </c>
      <c r="F140" s="24" t="s">
        <v>441</v>
      </c>
      <c r="G140" s="24"/>
      <c r="H140" s="24"/>
      <c r="I140" s="24"/>
      <c r="J140" s="25"/>
      <c r="K140" s="25">
        <f t="shared" ref="K140:K203" si="5">J140*19%</f>
        <v>0</v>
      </c>
      <c r="L140" s="26">
        <f t="shared" si="4"/>
        <v>0</v>
      </c>
    </row>
    <row r="141" spans="2:12" x14ac:dyDescent="0.35">
      <c r="B141" s="21">
        <v>131</v>
      </c>
      <c r="C141" s="22" t="s">
        <v>104</v>
      </c>
      <c r="D141" s="23" t="s">
        <v>724</v>
      </c>
      <c r="E141" s="23">
        <v>20</v>
      </c>
      <c r="F141" s="24" t="s">
        <v>442</v>
      </c>
      <c r="G141" s="24"/>
      <c r="H141" s="24"/>
      <c r="I141" s="24"/>
      <c r="J141" s="25"/>
      <c r="K141" s="25">
        <f t="shared" si="5"/>
        <v>0</v>
      </c>
      <c r="L141" s="26">
        <f t="shared" si="4"/>
        <v>0</v>
      </c>
    </row>
    <row r="142" spans="2:12" x14ac:dyDescent="0.35">
      <c r="B142" s="21">
        <v>132</v>
      </c>
      <c r="C142" s="22" t="s">
        <v>105</v>
      </c>
      <c r="D142" s="23" t="s">
        <v>739</v>
      </c>
      <c r="E142" s="23">
        <v>1</v>
      </c>
      <c r="F142" s="24" t="s">
        <v>443</v>
      </c>
      <c r="G142" s="24"/>
      <c r="H142" s="24"/>
      <c r="I142" s="24"/>
      <c r="J142" s="25"/>
      <c r="K142" s="25">
        <f t="shared" si="5"/>
        <v>0</v>
      </c>
      <c r="L142" s="26">
        <f t="shared" si="4"/>
        <v>0</v>
      </c>
    </row>
    <row r="143" spans="2:12" x14ac:dyDescent="0.35">
      <c r="B143" s="21">
        <v>133</v>
      </c>
      <c r="C143" s="22" t="s">
        <v>106</v>
      </c>
      <c r="D143" s="23" t="s">
        <v>735</v>
      </c>
      <c r="E143" s="23">
        <v>9</v>
      </c>
      <c r="F143" s="24" t="s">
        <v>444</v>
      </c>
      <c r="G143" s="24"/>
      <c r="H143" s="24"/>
      <c r="I143" s="24"/>
      <c r="J143" s="25"/>
      <c r="K143" s="25">
        <f t="shared" si="5"/>
        <v>0</v>
      </c>
      <c r="L143" s="26">
        <f t="shared" si="4"/>
        <v>0</v>
      </c>
    </row>
    <row r="144" spans="2:12" x14ac:dyDescent="0.35">
      <c r="B144" s="21">
        <v>134</v>
      </c>
      <c r="C144" s="22" t="s">
        <v>107</v>
      </c>
      <c r="D144" s="23" t="s">
        <v>724</v>
      </c>
      <c r="E144" s="23">
        <v>10</v>
      </c>
      <c r="F144" s="24" t="s">
        <v>445</v>
      </c>
      <c r="G144" s="24"/>
      <c r="H144" s="24"/>
      <c r="I144" s="24"/>
      <c r="J144" s="25"/>
      <c r="K144" s="25">
        <f t="shared" si="5"/>
        <v>0</v>
      </c>
      <c r="L144" s="26">
        <f t="shared" si="4"/>
        <v>0</v>
      </c>
    </row>
    <row r="145" spans="2:12" x14ac:dyDescent="0.35">
      <c r="B145" s="21">
        <v>135</v>
      </c>
      <c r="C145" s="22" t="s">
        <v>107</v>
      </c>
      <c r="D145" s="23" t="s">
        <v>724</v>
      </c>
      <c r="E145" s="23">
        <v>10</v>
      </c>
      <c r="F145" s="24" t="s">
        <v>446</v>
      </c>
      <c r="G145" s="24"/>
      <c r="H145" s="24"/>
      <c r="I145" s="24"/>
      <c r="J145" s="25"/>
      <c r="K145" s="25">
        <f t="shared" si="5"/>
        <v>0</v>
      </c>
      <c r="L145" s="26">
        <f t="shared" si="4"/>
        <v>0</v>
      </c>
    </row>
    <row r="146" spans="2:12" x14ac:dyDescent="0.35">
      <c r="B146" s="21">
        <v>136</v>
      </c>
      <c r="C146" s="22" t="s">
        <v>108</v>
      </c>
      <c r="D146" s="23" t="s">
        <v>724</v>
      </c>
      <c r="E146" s="23">
        <v>3</v>
      </c>
      <c r="F146" s="24" t="s">
        <v>447</v>
      </c>
      <c r="G146" s="24"/>
      <c r="H146" s="24"/>
      <c r="I146" s="24"/>
      <c r="J146" s="25"/>
      <c r="K146" s="25">
        <f t="shared" si="5"/>
        <v>0</v>
      </c>
      <c r="L146" s="26">
        <f t="shared" si="4"/>
        <v>0</v>
      </c>
    </row>
    <row r="147" spans="2:12" ht="40.5" x14ac:dyDescent="0.35">
      <c r="B147" s="21">
        <v>137</v>
      </c>
      <c r="C147" s="22" t="s">
        <v>108</v>
      </c>
      <c r="D147" s="23" t="s">
        <v>735</v>
      </c>
      <c r="E147" s="23">
        <v>3</v>
      </c>
      <c r="F147" s="24" t="s">
        <v>448</v>
      </c>
      <c r="G147" s="24"/>
      <c r="H147" s="24"/>
      <c r="I147" s="24"/>
      <c r="J147" s="25"/>
      <c r="K147" s="25">
        <f t="shared" si="5"/>
        <v>0</v>
      </c>
      <c r="L147" s="26">
        <f t="shared" si="4"/>
        <v>0</v>
      </c>
    </row>
    <row r="148" spans="2:12" x14ac:dyDescent="0.35">
      <c r="B148" s="21">
        <v>138</v>
      </c>
      <c r="C148" s="22" t="s">
        <v>108</v>
      </c>
      <c r="D148" s="23" t="s">
        <v>724</v>
      </c>
      <c r="E148" s="23">
        <v>3</v>
      </c>
      <c r="F148" s="24" t="s">
        <v>449</v>
      </c>
      <c r="G148" s="24"/>
      <c r="H148" s="24"/>
      <c r="I148" s="24"/>
      <c r="J148" s="25"/>
      <c r="K148" s="25">
        <f t="shared" si="5"/>
        <v>0</v>
      </c>
      <c r="L148" s="26">
        <f t="shared" si="4"/>
        <v>0</v>
      </c>
    </row>
    <row r="149" spans="2:12" x14ac:dyDescent="0.35">
      <c r="B149" s="21">
        <v>139</v>
      </c>
      <c r="C149" s="22" t="s">
        <v>108</v>
      </c>
      <c r="D149" s="23" t="s">
        <v>724</v>
      </c>
      <c r="E149" s="23">
        <v>2</v>
      </c>
      <c r="F149" s="24" t="s">
        <v>450</v>
      </c>
      <c r="G149" s="24"/>
      <c r="H149" s="24"/>
      <c r="I149" s="24"/>
      <c r="J149" s="25"/>
      <c r="K149" s="25">
        <f t="shared" si="5"/>
        <v>0</v>
      </c>
      <c r="L149" s="26">
        <f t="shared" si="4"/>
        <v>0</v>
      </c>
    </row>
    <row r="150" spans="2:12" x14ac:dyDescent="0.35">
      <c r="B150" s="21">
        <v>140</v>
      </c>
      <c r="C150" s="22" t="s">
        <v>108</v>
      </c>
      <c r="D150" s="23" t="s">
        <v>724</v>
      </c>
      <c r="E150" s="23">
        <v>14</v>
      </c>
      <c r="F150" s="24" t="s">
        <v>451</v>
      </c>
      <c r="G150" s="24"/>
      <c r="H150" s="24"/>
      <c r="I150" s="24"/>
      <c r="J150" s="25"/>
      <c r="K150" s="25">
        <f t="shared" si="5"/>
        <v>0</v>
      </c>
      <c r="L150" s="26">
        <f t="shared" si="4"/>
        <v>0</v>
      </c>
    </row>
    <row r="151" spans="2:12" x14ac:dyDescent="0.35">
      <c r="B151" s="21">
        <v>141</v>
      </c>
      <c r="C151" s="22" t="s">
        <v>109</v>
      </c>
      <c r="D151" s="23" t="s">
        <v>735</v>
      </c>
      <c r="E151" s="23">
        <v>15</v>
      </c>
      <c r="F151" s="24" t="s">
        <v>452</v>
      </c>
      <c r="G151" s="24"/>
      <c r="H151" s="24"/>
      <c r="I151" s="24"/>
      <c r="J151" s="25"/>
      <c r="K151" s="25">
        <f t="shared" si="5"/>
        <v>0</v>
      </c>
      <c r="L151" s="26">
        <f t="shared" si="4"/>
        <v>0</v>
      </c>
    </row>
    <row r="152" spans="2:12" x14ac:dyDescent="0.35">
      <c r="B152" s="21">
        <v>142</v>
      </c>
      <c r="C152" s="22" t="s">
        <v>110</v>
      </c>
      <c r="D152" s="23" t="s">
        <v>724</v>
      </c>
      <c r="E152" s="23">
        <v>5</v>
      </c>
      <c r="F152" s="24" t="s">
        <v>453</v>
      </c>
      <c r="G152" s="24"/>
      <c r="H152" s="24"/>
      <c r="I152" s="24"/>
      <c r="J152" s="25"/>
      <c r="K152" s="25">
        <f t="shared" si="5"/>
        <v>0</v>
      </c>
      <c r="L152" s="26">
        <f t="shared" si="4"/>
        <v>0</v>
      </c>
    </row>
    <row r="153" spans="2:12" x14ac:dyDescent="0.35">
      <c r="B153" s="21">
        <v>143</v>
      </c>
      <c r="C153" s="22" t="s">
        <v>110</v>
      </c>
      <c r="D153" s="23" t="s">
        <v>735</v>
      </c>
      <c r="E153" s="23">
        <v>2</v>
      </c>
      <c r="F153" s="24" t="s">
        <v>454</v>
      </c>
      <c r="G153" s="24"/>
      <c r="H153" s="24"/>
      <c r="I153" s="24"/>
      <c r="J153" s="25"/>
      <c r="K153" s="25">
        <f t="shared" si="5"/>
        <v>0</v>
      </c>
      <c r="L153" s="26">
        <f t="shared" si="4"/>
        <v>0</v>
      </c>
    </row>
    <row r="154" spans="2:12" ht="15" customHeight="1" x14ac:dyDescent="0.35">
      <c r="B154" s="21">
        <v>144</v>
      </c>
      <c r="C154" s="22" t="s">
        <v>111</v>
      </c>
      <c r="D154" s="23" t="s">
        <v>724</v>
      </c>
      <c r="E154" s="23">
        <v>1</v>
      </c>
      <c r="F154" s="24" t="s">
        <v>455</v>
      </c>
      <c r="G154" s="24"/>
      <c r="H154" s="24"/>
      <c r="I154" s="24"/>
      <c r="J154" s="25"/>
      <c r="K154" s="25">
        <f t="shared" si="5"/>
        <v>0</v>
      </c>
      <c r="L154" s="26">
        <f t="shared" si="4"/>
        <v>0</v>
      </c>
    </row>
    <row r="155" spans="2:12" x14ac:dyDescent="0.35">
      <c r="B155" s="21">
        <v>145</v>
      </c>
      <c r="C155" s="22" t="s">
        <v>112</v>
      </c>
      <c r="D155" s="23" t="s">
        <v>735</v>
      </c>
      <c r="E155" s="23">
        <v>6</v>
      </c>
      <c r="F155" s="24" t="s">
        <v>456</v>
      </c>
      <c r="G155" s="24"/>
      <c r="H155" s="24"/>
      <c r="I155" s="24"/>
      <c r="J155" s="25"/>
      <c r="K155" s="25">
        <f t="shared" si="5"/>
        <v>0</v>
      </c>
      <c r="L155" s="26">
        <f t="shared" si="4"/>
        <v>0</v>
      </c>
    </row>
    <row r="156" spans="2:12" x14ac:dyDescent="0.35">
      <c r="B156" s="21">
        <v>146</v>
      </c>
      <c r="C156" s="22" t="s">
        <v>113</v>
      </c>
      <c r="D156" s="23" t="s">
        <v>735</v>
      </c>
      <c r="E156" s="23">
        <v>2</v>
      </c>
      <c r="F156" s="24" t="s">
        <v>457</v>
      </c>
      <c r="G156" s="24"/>
      <c r="H156" s="24"/>
      <c r="I156" s="24"/>
      <c r="J156" s="25"/>
      <c r="K156" s="25">
        <f t="shared" si="5"/>
        <v>0</v>
      </c>
      <c r="L156" s="26">
        <f t="shared" si="4"/>
        <v>0</v>
      </c>
    </row>
    <row r="157" spans="2:12" x14ac:dyDescent="0.35">
      <c r="B157" s="21">
        <v>147</v>
      </c>
      <c r="C157" s="22" t="s">
        <v>114</v>
      </c>
      <c r="D157" s="23" t="s">
        <v>724</v>
      </c>
      <c r="E157" s="23">
        <v>10</v>
      </c>
      <c r="F157" s="24" t="s">
        <v>458</v>
      </c>
      <c r="G157" s="24"/>
      <c r="H157" s="24"/>
      <c r="I157" s="24"/>
      <c r="J157" s="25"/>
      <c r="K157" s="25">
        <f t="shared" si="5"/>
        <v>0</v>
      </c>
      <c r="L157" s="26">
        <f t="shared" si="4"/>
        <v>0</v>
      </c>
    </row>
    <row r="158" spans="2:12" x14ac:dyDescent="0.35">
      <c r="B158" s="21">
        <v>148</v>
      </c>
      <c r="C158" s="22" t="s">
        <v>114</v>
      </c>
      <c r="D158" s="23" t="s">
        <v>724</v>
      </c>
      <c r="E158" s="23">
        <v>10</v>
      </c>
      <c r="F158" s="24" t="s">
        <v>459</v>
      </c>
      <c r="G158" s="24"/>
      <c r="H158" s="24"/>
      <c r="I158" s="24"/>
      <c r="J158" s="25"/>
      <c r="K158" s="25">
        <f t="shared" si="5"/>
        <v>0</v>
      </c>
      <c r="L158" s="26">
        <f t="shared" si="4"/>
        <v>0</v>
      </c>
    </row>
    <row r="159" spans="2:12" x14ac:dyDescent="0.35">
      <c r="B159" s="21">
        <v>149</v>
      </c>
      <c r="C159" s="22" t="s">
        <v>115</v>
      </c>
      <c r="D159" s="23" t="s">
        <v>724</v>
      </c>
      <c r="E159" s="23">
        <v>1</v>
      </c>
      <c r="F159" s="24" t="s">
        <v>460</v>
      </c>
      <c r="G159" s="24"/>
      <c r="H159" s="24"/>
      <c r="I159" s="24"/>
      <c r="J159" s="25"/>
      <c r="K159" s="25">
        <f t="shared" si="5"/>
        <v>0</v>
      </c>
      <c r="L159" s="26">
        <f t="shared" si="4"/>
        <v>0</v>
      </c>
    </row>
    <row r="160" spans="2:12" x14ac:dyDescent="0.35">
      <c r="B160" s="21">
        <v>150</v>
      </c>
      <c r="C160" s="22" t="s">
        <v>116</v>
      </c>
      <c r="D160" s="23" t="s">
        <v>724</v>
      </c>
      <c r="E160" s="23">
        <v>1</v>
      </c>
      <c r="F160" s="24" t="s">
        <v>461</v>
      </c>
      <c r="G160" s="24"/>
      <c r="H160" s="24"/>
      <c r="I160" s="24"/>
      <c r="J160" s="25"/>
      <c r="K160" s="25">
        <f t="shared" si="5"/>
        <v>0</v>
      </c>
      <c r="L160" s="26">
        <f t="shared" si="4"/>
        <v>0</v>
      </c>
    </row>
    <row r="161" spans="2:12" x14ac:dyDescent="0.35">
      <c r="B161" s="21">
        <v>151</v>
      </c>
      <c r="C161" s="22" t="s">
        <v>116</v>
      </c>
      <c r="D161" s="23" t="s">
        <v>724</v>
      </c>
      <c r="E161" s="23">
        <v>1</v>
      </c>
      <c r="F161" s="24" t="s">
        <v>462</v>
      </c>
      <c r="G161" s="24"/>
      <c r="H161" s="24"/>
      <c r="I161" s="24"/>
      <c r="J161" s="25"/>
      <c r="K161" s="25">
        <f t="shared" si="5"/>
        <v>0</v>
      </c>
      <c r="L161" s="26">
        <f t="shared" si="4"/>
        <v>0</v>
      </c>
    </row>
    <row r="162" spans="2:12" x14ac:dyDescent="0.35">
      <c r="B162" s="21">
        <v>152</v>
      </c>
      <c r="C162" s="22" t="s">
        <v>117</v>
      </c>
      <c r="D162" s="23" t="s">
        <v>724</v>
      </c>
      <c r="E162" s="23">
        <v>15</v>
      </c>
      <c r="F162" s="24" t="s">
        <v>463</v>
      </c>
      <c r="G162" s="24"/>
      <c r="H162" s="24"/>
      <c r="I162" s="24"/>
      <c r="J162" s="25"/>
      <c r="K162" s="25">
        <f t="shared" si="5"/>
        <v>0</v>
      </c>
      <c r="L162" s="26">
        <f t="shared" si="4"/>
        <v>0</v>
      </c>
    </row>
    <row r="163" spans="2:12" x14ac:dyDescent="0.35">
      <c r="B163" s="21">
        <v>153</v>
      </c>
      <c r="C163" s="22" t="s">
        <v>118</v>
      </c>
      <c r="D163" s="23" t="s">
        <v>724</v>
      </c>
      <c r="E163" s="23">
        <v>50</v>
      </c>
      <c r="F163" s="24" t="s">
        <v>464</v>
      </c>
      <c r="G163" s="24"/>
      <c r="H163" s="24"/>
      <c r="I163" s="24"/>
      <c r="J163" s="25"/>
      <c r="K163" s="25">
        <f t="shared" si="5"/>
        <v>0</v>
      </c>
      <c r="L163" s="26">
        <f t="shared" si="4"/>
        <v>0</v>
      </c>
    </row>
    <row r="164" spans="2:12" x14ac:dyDescent="0.35">
      <c r="B164" s="21">
        <v>154</v>
      </c>
      <c r="C164" s="22" t="s">
        <v>119</v>
      </c>
      <c r="D164" s="23" t="s">
        <v>724</v>
      </c>
      <c r="E164" s="23">
        <v>1</v>
      </c>
      <c r="F164" s="24" t="s">
        <v>465</v>
      </c>
      <c r="G164" s="24"/>
      <c r="H164" s="24"/>
      <c r="I164" s="24"/>
      <c r="J164" s="25"/>
      <c r="K164" s="25">
        <f t="shared" si="5"/>
        <v>0</v>
      </c>
      <c r="L164" s="26">
        <f t="shared" si="4"/>
        <v>0</v>
      </c>
    </row>
    <row r="165" spans="2:12" x14ac:dyDescent="0.35">
      <c r="B165" s="21">
        <v>155</v>
      </c>
      <c r="C165" s="22" t="s">
        <v>120</v>
      </c>
      <c r="D165" s="23" t="s">
        <v>724</v>
      </c>
      <c r="E165" s="23">
        <v>4</v>
      </c>
      <c r="F165" s="24" t="s">
        <v>466</v>
      </c>
      <c r="G165" s="24"/>
      <c r="H165" s="24"/>
      <c r="I165" s="24"/>
      <c r="J165" s="25"/>
      <c r="K165" s="25">
        <f t="shared" si="5"/>
        <v>0</v>
      </c>
      <c r="L165" s="26">
        <f t="shared" si="4"/>
        <v>0</v>
      </c>
    </row>
    <row r="166" spans="2:12" x14ac:dyDescent="0.35">
      <c r="B166" s="21">
        <v>156</v>
      </c>
      <c r="C166" s="22" t="s">
        <v>121</v>
      </c>
      <c r="D166" s="23" t="s">
        <v>724</v>
      </c>
      <c r="E166" s="23">
        <v>6</v>
      </c>
      <c r="F166" s="24" t="s">
        <v>467</v>
      </c>
      <c r="G166" s="24"/>
      <c r="H166" s="24"/>
      <c r="I166" s="24"/>
      <c r="J166" s="25"/>
      <c r="K166" s="25">
        <f t="shared" si="5"/>
        <v>0</v>
      </c>
      <c r="L166" s="26">
        <f t="shared" si="4"/>
        <v>0</v>
      </c>
    </row>
    <row r="167" spans="2:12" x14ac:dyDescent="0.35">
      <c r="B167" s="21">
        <v>157</v>
      </c>
      <c r="C167" s="22" t="s">
        <v>122</v>
      </c>
      <c r="D167" s="23" t="s">
        <v>724</v>
      </c>
      <c r="E167" s="23">
        <v>5</v>
      </c>
      <c r="F167" s="24" t="s">
        <v>468</v>
      </c>
      <c r="G167" s="24"/>
      <c r="H167" s="24"/>
      <c r="I167" s="24"/>
      <c r="J167" s="25"/>
      <c r="K167" s="25">
        <f t="shared" si="5"/>
        <v>0</v>
      </c>
      <c r="L167" s="26">
        <f t="shared" si="4"/>
        <v>0</v>
      </c>
    </row>
    <row r="168" spans="2:12" x14ac:dyDescent="0.35">
      <c r="B168" s="21">
        <v>158</v>
      </c>
      <c r="C168" s="22" t="s">
        <v>123</v>
      </c>
      <c r="D168" s="23" t="s">
        <v>732</v>
      </c>
      <c r="E168" s="23">
        <v>8</v>
      </c>
      <c r="F168" s="24" t="s">
        <v>469</v>
      </c>
      <c r="G168" s="24"/>
      <c r="H168" s="24"/>
      <c r="I168" s="24"/>
      <c r="J168" s="25"/>
      <c r="K168" s="25">
        <f t="shared" si="5"/>
        <v>0</v>
      </c>
      <c r="L168" s="26">
        <f t="shared" si="4"/>
        <v>0</v>
      </c>
    </row>
    <row r="169" spans="2:12" x14ac:dyDescent="0.35">
      <c r="B169" s="21">
        <v>159</v>
      </c>
      <c r="C169" s="22" t="s">
        <v>124</v>
      </c>
      <c r="D169" s="23" t="s">
        <v>724</v>
      </c>
      <c r="E169" s="23">
        <v>10</v>
      </c>
      <c r="F169" s="24" t="s">
        <v>470</v>
      </c>
      <c r="G169" s="24"/>
      <c r="H169" s="24"/>
      <c r="I169" s="24"/>
      <c r="J169" s="25"/>
      <c r="K169" s="25">
        <f t="shared" si="5"/>
        <v>0</v>
      </c>
      <c r="L169" s="26">
        <f t="shared" si="4"/>
        <v>0</v>
      </c>
    </row>
    <row r="170" spans="2:12" x14ac:dyDescent="0.35">
      <c r="B170" s="21">
        <v>160</v>
      </c>
      <c r="C170" s="22" t="s">
        <v>125</v>
      </c>
      <c r="D170" s="23" t="s">
        <v>724</v>
      </c>
      <c r="E170" s="23">
        <v>10</v>
      </c>
      <c r="F170" s="24" t="s">
        <v>471</v>
      </c>
      <c r="G170" s="24"/>
      <c r="H170" s="24"/>
      <c r="I170" s="24"/>
      <c r="J170" s="25"/>
      <c r="K170" s="25">
        <f t="shared" si="5"/>
        <v>0</v>
      </c>
      <c r="L170" s="26">
        <f t="shared" si="4"/>
        <v>0</v>
      </c>
    </row>
    <row r="171" spans="2:12" x14ac:dyDescent="0.35">
      <c r="B171" s="21">
        <v>161</v>
      </c>
      <c r="C171" s="22" t="s">
        <v>126</v>
      </c>
      <c r="D171" s="23" t="s">
        <v>724</v>
      </c>
      <c r="E171" s="23">
        <v>2</v>
      </c>
      <c r="F171" s="24" t="s">
        <v>472</v>
      </c>
      <c r="G171" s="24"/>
      <c r="H171" s="24"/>
      <c r="I171" s="24"/>
      <c r="J171" s="25"/>
      <c r="K171" s="25">
        <f t="shared" si="5"/>
        <v>0</v>
      </c>
      <c r="L171" s="26">
        <f t="shared" si="4"/>
        <v>0</v>
      </c>
    </row>
    <row r="172" spans="2:12" x14ac:dyDescent="0.35">
      <c r="B172" s="21">
        <v>162</v>
      </c>
      <c r="C172" s="22" t="s">
        <v>127</v>
      </c>
      <c r="D172" s="23" t="s">
        <v>734</v>
      </c>
      <c r="E172" s="23">
        <v>3</v>
      </c>
      <c r="F172" s="24" t="s">
        <v>473</v>
      </c>
      <c r="G172" s="24"/>
      <c r="H172" s="24"/>
      <c r="I172" s="24"/>
      <c r="J172" s="25"/>
      <c r="K172" s="25">
        <f t="shared" si="5"/>
        <v>0</v>
      </c>
      <c r="L172" s="26">
        <f t="shared" si="4"/>
        <v>0</v>
      </c>
    </row>
    <row r="173" spans="2:12" x14ac:dyDescent="0.35">
      <c r="B173" s="21">
        <v>163</v>
      </c>
      <c r="C173" s="22" t="s">
        <v>128</v>
      </c>
      <c r="D173" s="23" t="s">
        <v>736</v>
      </c>
      <c r="E173" s="23">
        <v>10</v>
      </c>
      <c r="F173" s="24" t="s">
        <v>474</v>
      </c>
      <c r="G173" s="24"/>
      <c r="H173" s="24"/>
      <c r="I173" s="24"/>
      <c r="J173" s="25"/>
      <c r="K173" s="25">
        <f t="shared" si="5"/>
        <v>0</v>
      </c>
      <c r="L173" s="26">
        <f t="shared" si="4"/>
        <v>0</v>
      </c>
    </row>
    <row r="174" spans="2:12" x14ac:dyDescent="0.35">
      <c r="B174" s="21">
        <v>164</v>
      </c>
      <c r="C174" s="22" t="s">
        <v>129</v>
      </c>
      <c r="D174" s="23" t="s">
        <v>723</v>
      </c>
      <c r="E174" s="23">
        <v>2</v>
      </c>
      <c r="F174" s="24" t="s">
        <v>475</v>
      </c>
      <c r="G174" s="24"/>
      <c r="H174" s="24"/>
      <c r="I174" s="24"/>
      <c r="J174" s="25"/>
      <c r="K174" s="25">
        <f t="shared" si="5"/>
        <v>0</v>
      </c>
      <c r="L174" s="26">
        <f t="shared" si="4"/>
        <v>0</v>
      </c>
    </row>
    <row r="175" spans="2:12" x14ac:dyDescent="0.35">
      <c r="B175" s="21">
        <v>165</v>
      </c>
      <c r="C175" s="22" t="s">
        <v>130</v>
      </c>
      <c r="D175" s="23" t="s">
        <v>724</v>
      </c>
      <c r="E175" s="23">
        <v>4</v>
      </c>
      <c r="F175" s="24" t="s">
        <v>476</v>
      </c>
      <c r="G175" s="24"/>
      <c r="H175" s="24"/>
      <c r="I175" s="24"/>
      <c r="J175" s="25"/>
      <c r="K175" s="25">
        <f t="shared" si="5"/>
        <v>0</v>
      </c>
      <c r="L175" s="26">
        <f t="shared" si="4"/>
        <v>0</v>
      </c>
    </row>
    <row r="176" spans="2:12" x14ac:dyDescent="0.35">
      <c r="B176" s="21">
        <v>166</v>
      </c>
      <c r="C176" s="22" t="s">
        <v>131</v>
      </c>
      <c r="D176" s="23" t="s">
        <v>724</v>
      </c>
      <c r="E176" s="23">
        <v>3</v>
      </c>
      <c r="F176" s="24" t="s">
        <v>477</v>
      </c>
      <c r="G176" s="24"/>
      <c r="H176" s="24"/>
      <c r="I176" s="24"/>
      <c r="J176" s="25"/>
      <c r="K176" s="25">
        <f t="shared" si="5"/>
        <v>0</v>
      </c>
      <c r="L176" s="26">
        <f t="shared" si="4"/>
        <v>0</v>
      </c>
    </row>
    <row r="177" spans="2:12" ht="27" x14ac:dyDescent="0.35">
      <c r="B177" s="21">
        <v>167</v>
      </c>
      <c r="C177" s="22" t="s">
        <v>132</v>
      </c>
      <c r="D177" s="23" t="s">
        <v>740</v>
      </c>
      <c r="E177" s="23">
        <v>1</v>
      </c>
      <c r="F177" s="24" t="s">
        <v>478</v>
      </c>
      <c r="G177" s="24"/>
      <c r="H177" s="24"/>
      <c r="I177" s="24"/>
      <c r="J177" s="25"/>
      <c r="K177" s="25">
        <f t="shared" si="5"/>
        <v>0</v>
      </c>
      <c r="L177" s="26">
        <f t="shared" si="4"/>
        <v>0</v>
      </c>
    </row>
    <row r="178" spans="2:12" x14ac:dyDescent="0.35">
      <c r="B178" s="21">
        <v>168</v>
      </c>
      <c r="C178" s="22" t="s">
        <v>133</v>
      </c>
      <c r="D178" s="23" t="s">
        <v>724</v>
      </c>
      <c r="E178" s="23">
        <v>3</v>
      </c>
      <c r="F178" s="24" t="s">
        <v>479</v>
      </c>
      <c r="G178" s="24"/>
      <c r="H178" s="24"/>
      <c r="I178" s="24"/>
      <c r="J178" s="25"/>
      <c r="K178" s="25">
        <f t="shared" si="5"/>
        <v>0</v>
      </c>
      <c r="L178" s="26">
        <f t="shared" si="4"/>
        <v>0</v>
      </c>
    </row>
    <row r="179" spans="2:12" x14ac:dyDescent="0.35">
      <c r="B179" s="21">
        <v>169</v>
      </c>
      <c r="C179" s="22" t="s">
        <v>134</v>
      </c>
      <c r="D179" s="23" t="s">
        <v>741</v>
      </c>
      <c r="E179" s="23">
        <v>1</v>
      </c>
      <c r="F179" s="24" t="s">
        <v>480</v>
      </c>
      <c r="G179" s="24"/>
      <c r="H179" s="24"/>
      <c r="I179" s="24"/>
      <c r="J179" s="25"/>
      <c r="K179" s="25">
        <f t="shared" si="5"/>
        <v>0</v>
      </c>
      <c r="L179" s="26">
        <f t="shared" si="4"/>
        <v>0</v>
      </c>
    </row>
    <row r="180" spans="2:12" x14ac:dyDescent="0.35">
      <c r="B180" s="21">
        <v>170</v>
      </c>
      <c r="C180" s="22" t="s">
        <v>135</v>
      </c>
      <c r="D180" s="23" t="s">
        <v>725</v>
      </c>
      <c r="E180" s="23">
        <v>4</v>
      </c>
      <c r="F180" s="24" t="s">
        <v>481</v>
      </c>
      <c r="G180" s="24"/>
      <c r="H180" s="24"/>
      <c r="I180" s="24"/>
      <c r="J180" s="25"/>
      <c r="K180" s="25">
        <f t="shared" si="5"/>
        <v>0</v>
      </c>
      <c r="L180" s="26">
        <f t="shared" si="4"/>
        <v>0</v>
      </c>
    </row>
    <row r="181" spans="2:12" x14ac:dyDescent="0.35">
      <c r="B181" s="21">
        <v>171</v>
      </c>
      <c r="C181" s="22" t="s">
        <v>136</v>
      </c>
      <c r="D181" s="23" t="s">
        <v>723</v>
      </c>
      <c r="E181" s="23">
        <v>10</v>
      </c>
      <c r="F181" s="24" t="s">
        <v>482</v>
      </c>
      <c r="G181" s="24"/>
      <c r="H181" s="24"/>
      <c r="I181" s="24"/>
      <c r="J181" s="25"/>
      <c r="K181" s="25">
        <f t="shared" si="5"/>
        <v>0</v>
      </c>
      <c r="L181" s="26">
        <f t="shared" si="4"/>
        <v>0</v>
      </c>
    </row>
    <row r="182" spans="2:12" x14ac:dyDescent="0.35">
      <c r="B182" s="21">
        <v>172</v>
      </c>
      <c r="C182" s="22" t="s">
        <v>136</v>
      </c>
      <c r="D182" s="23" t="s">
        <v>723</v>
      </c>
      <c r="E182" s="23">
        <v>10</v>
      </c>
      <c r="F182" s="24" t="s">
        <v>483</v>
      </c>
      <c r="G182" s="24"/>
      <c r="H182" s="24"/>
      <c r="I182" s="24"/>
      <c r="J182" s="25"/>
      <c r="K182" s="25">
        <f t="shared" si="5"/>
        <v>0</v>
      </c>
      <c r="L182" s="26">
        <f t="shared" si="4"/>
        <v>0</v>
      </c>
    </row>
    <row r="183" spans="2:12" x14ac:dyDescent="0.35">
      <c r="B183" s="21">
        <v>173</v>
      </c>
      <c r="C183" s="22" t="s">
        <v>136</v>
      </c>
      <c r="D183" s="23" t="s">
        <v>723</v>
      </c>
      <c r="E183" s="23">
        <v>10</v>
      </c>
      <c r="F183" s="24" t="s">
        <v>484</v>
      </c>
      <c r="G183" s="24"/>
      <c r="H183" s="24"/>
      <c r="I183" s="24"/>
      <c r="J183" s="25"/>
      <c r="K183" s="25">
        <f t="shared" si="5"/>
        <v>0</v>
      </c>
      <c r="L183" s="26">
        <f t="shared" si="4"/>
        <v>0</v>
      </c>
    </row>
    <row r="184" spans="2:12" ht="27" x14ac:dyDescent="0.35">
      <c r="B184" s="21">
        <v>174</v>
      </c>
      <c r="C184" s="22" t="s">
        <v>137</v>
      </c>
      <c r="D184" s="23" t="s">
        <v>724</v>
      </c>
      <c r="E184" s="23">
        <v>8</v>
      </c>
      <c r="F184" s="24" t="s">
        <v>485</v>
      </c>
      <c r="G184" s="24"/>
      <c r="H184" s="24"/>
      <c r="I184" s="24"/>
      <c r="J184" s="25"/>
      <c r="K184" s="25">
        <f t="shared" si="5"/>
        <v>0</v>
      </c>
      <c r="L184" s="26">
        <f t="shared" si="4"/>
        <v>0</v>
      </c>
    </row>
    <row r="185" spans="2:12" ht="27" x14ac:dyDescent="0.35">
      <c r="B185" s="21">
        <v>175</v>
      </c>
      <c r="C185" s="22" t="s">
        <v>138</v>
      </c>
      <c r="D185" s="23" t="s">
        <v>742</v>
      </c>
      <c r="E185" s="23">
        <v>1</v>
      </c>
      <c r="F185" s="24" t="s">
        <v>486</v>
      </c>
      <c r="G185" s="24"/>
      <c r="H185" s="24"/>
      <c r="I185" s="24"/>
      <c r="J185" s="25"/>
      <c r="K185" s="25">
        <f t="shared" si="5"/>
        <v>0</v>
      </c>
      <c r="L185" s="26">
        <f t="shared" si="4"/>
        <v>0</v>
      </c>
    </row>
    <row r="186" spans="2:12" x14ac:dyDescent="0.35">
      <c r="B186" s="21">
        <v>176</v>
      </c>
      <c r="C186" s="22" t="s">
        <v>139</v>
      </c>
      <c r="D186" s="23" t="s">
        <v>725</v>
      </c>
      <c r="E186" s="23">
        <v>7</v>
      </c>
      <c r="F186" s="24" t="s">
        <v>487</v>
      </c>
      <c r="G186" s="24"/>
      <c r="H186" s="24"/>
      <c r="I186" s="24"/>
      <c r="J186" s="25"/>
      <c r="K186" s="25">
        <f t="shared" si="5"/>
        <v>0</v>
      </c>
      <c r="L186" s="26">
        <f t="shared" si="4"/>
        <v>0</v>
      </c>
    </row>
    <row r="187" spans="2:12" x14ac:dyDescent="0.35">
      <c r="B187" s="21">
        <v>177</v>
      </c>
      <c r="C187" s="22" t="s">
        <v>140</v>
      </c>
      <c r="D187" s="23" t="s">
        <v>736</v>
      </c>
      <c r="E187" s="23">
        <v>20</v>
      </c>
      <c r="F187" s="24" t="s">
        <v>488</v>
      </c>
      <c r="G187" s="24"/>
      <c r="H187" s="24"/>
      <c r="I187" s="24"/>
      <c r="J187" s="25"/>
      <c r="K187" s="25">
        <f t="shared" si="5"/>
        <v>0</v>
      </c>
      <c r="L187" s="26">
        <f t="shared" si="4"/>
        <v>0</v>
      </c>
    </row>
    <row r="188" spans="2:12" x14ac:dyDescent="0.35">
      <c r="B188" s="21">
        <v>178</v>
      </c>
      <c r="C188" s="22" t="s">
        <v>141</v>
      </c>
      <c r="D188" s="23" t="s">
        <v>736</v>
      </c>
      <c r="E188" s="23">
        <v>15</v>
      </c>
      <c r="F188" s="24" t="s">
        <v>489</v>
      </c>
      <c r="G188" s="24"/>
      <c r="H188" s="24"/>
      <c r="I188" s="24"/>
      <c r="J188" s="25"/>
      <c r="K188" s="25">
        <f t="shared" si="5"/>
        <v>0</v>
      </c>
      <c r="L188" s="26">
        <f t="shared" si="4"/>
        <v>0</v>
      </c>
    </row>
    <row r="189" spans="2:12" x14ac:dyDescent="0.35">
      <c r="B189" s="21">
        <v>179</v>
      </c>
      <c r="C189" s="22" t="s">
        <v>142</v>
      </c>
      <c r="D189" s="23" t="s">
        <v>736</v>
      </c>
      <c r="E189" s="23">
        <v>20</v>
      </c>
      <c r="F189" s="24" t="s">
        <v>490</v>
      </c>
      <c r="G189" s="24"/>
      <c r="H189" s="24"/>
      <c r="I189" s="24"/>
      <c r="J189" s="25"/>
      <c r="K189" s="25">
        <f t="shared" si="5"/>
        <v>0</v>
      </c>
      <c r="L189" s="26">
        <f t="shared" si="4"/>
        <v>0</v>
      </c>
    </row>
    <row r="190" spans="2:12" x14ac:dyDescent="0.35">
      <c r="B190" s="21">
        <v>180</v>
      </c>
      <c r="C190" s="22" t="s">
        <v>143</v>
      </c>
      <c r="D190" s="23" t="s">
        <v>724</v>
      </c>
      <c r="E190" s="23">
        <v>6</v>
      </c>
      <c r="F190" s="24" t="s">
        <v>491</v>
      </c>
      <c r="G190" s="24"/>
      <c r="H190" s="24"/>
      <c r="I190" s="24"/>
      <c r="J190" s="25"/>
      <c r="K190" s="25">
        <f t="shared" si="5"/>
        <v>0</v>
      </c>
      <c r="L190" s="26">
        <f t="shared" si="4"/>
        <v>0</v>
      </c>
    </row>
    <row r="191" spans="2:12" x14ac:dyDescent="0.35">
      <c r="B191" s="21">
        <v>181</v>
      </c>
      <c r="C191" s="22" t="s">
        <v>143</v>
      </c>
      <c r="D191" s="23" t="s">
        <v>724</v>
      </c>
      <c r="E191" s="23">
        <v>18</v>
      </c>
      <c r="F191" s="24" t="s">
        <v>492</v>
      </c>
      <c r="G191" s="24"/>
      <c r="H191" s="24"/>
      <c r="I191" s="24"/>
      <c r="J191" s="25"/>
      <c r="K191" s="25">
        <f t="shared" si="5"/>
        <v>0</v>
      </c>
      <c r="L191" s="26">
        <f t="shared" si="4"/>
        <v>0</v>
      </c>
    </row>
    <row r="192" spans="2:12" ht="27" x14ac:dyDescent="0.35">
      <c r="B192" s="21">
        <v>182</v>
      </c>
      <c r="C192" s="22" t="s">
        <v>144</v>
      </c>
      <c r="D192" s="23" t="s">
        <v>724</v>
      </c>
      <c r="E192" s="23">
        <v>1</v>
      </c>
      <c r="F192" s="24" t="s">
        <v>493</v>
      </c>
      <c r="G192" s="24"/>
      <c r="H192" s="24"/>
      <c r="I192" s="24"/>
      <c r="J192" s="25"/>
      <c r="K192" s="25">
        <f t="shared" si="5"/>
        <v>0</v>
      </c>
      <c r="L192" s="26">
        <f t="shared" si="4"/>
        <v>0</v>
      </c>
    </row>
    <row r="193" spans="2:12" ht="90" customHeight="1" x14ac:dyDescent="0.35">
      <c r="B193" s="21">
        <v>183</v>
      </c>
      <c r="C193" s="22" t="s">
        <v>145</v>
      </c>
      <c r="D193" s="23" t="s">
        <v>724</v>
      </c>
      <c r="E193" s="23">
        <v>1</v>
      </c>
      <c r="F193" s="24" t="s">
        <v>494</v>
      </c>
      <c r="G193" s="24"/>
      <c r="H193" s="24"/>
      <c r="I193" s="24"/>
      <c r="J193" s="25"/>
      <c r="K193" s="25">
        <f t="shared" si="5"/>
        <v>0</v>
      </c>
      <c r="L193" s="26">
        <f t="shared" si="4"/>
        <v>0</v>
      </c>
    </row>
    <row r="194" spans="2:12" x14ac:dyDescent="0.35">
      <c r="B194" s="21">
        <v>184</v>
      </c>
      <c r="C194" s="22" t="s">
        <v>146</v>
      </c>
      <c r="D194" s="23" t="s">
        <v>724</v>
      </c>
      <c r="E194" s="23">
        <v>3</v>
      </c>
      <c r="F194" s="24" t="s">
        <v>495</v>
      </c>
      <c r="G194" s="24"/>
      <c r="H194" s="24"/>
      <c r="I194" s="24"/>
      <c r="J194" s="25"/>
      <c r="K194" s="25">
        <f t="shared" si="5"/>
        <v>0</v>
      </c>
      <c r="L194" s="26">
        <f t="shared" si="4"/>
        <v>0</v>
      </c>
    </row>
    <row r="195" spans="2:12" x14ac:dyDescent="0.35">
      <c r="B195" s="21">
        <v>185</v>
      </c>
      <c r="C195" s="22" t="s">
        <v>147</v>
      </c>
      <c r="D195" s="23" t="s">
        <v>724</v>
      </c>
      <c r="E195" s="23">
        <v>1</v>
      </c>
      <c r="F195" s="24" t="s">
        <v>496</v>
      </c>
      <c r="G195" s="24"/>
      <c r="H195" s="24"/>
      <c r="I195" s="24"/>
      <c r="J195" s="25"/>
      <c r="K195" s="25">
        <f t="shared" si="5"/>
        <v>0</v>
      </c>
      <c r="L195" s="26">
        <f t="shared" si="4"/>
        <v>0</v>
      </c>
    </row>
    <row r="196" spans="2:12" ht="27" x14ac:dyDescent="0.35">
      <c r="B196" s="21">
        <v>186</v>
      </c>
      <c r="C196" s="22" t="s">
        <v>148</v>
      </c>
      <c r="D196" s="23" t="s">
        <v>724</v>
      </c>
      <c r="E196" s="23">
        <v>1</v>
      </c>
      <c r="F196" s="24" t="s">
        <v>497</v>
      </c>
      <c r="G196" s="24"/>
      <c r="H196" s="24"/>
      <c r="I196" s="24"/>
      <c r="J196" s="25"/>
      <c r="K196" s="25">
        <f t="shared" si="5"/>
        <v>0</v>
      </c>
      <c r="L196" s="26">
        <f t="shared" si="4"/>
        <v>0</v>
      </c>
    </row>
    <row r="197" spans="2:12" x14ac:dyDescent="0.35">
      <c r="B197" s="21">
        <v>187</v>
      </c>
      <c r="C197" s="22" t="s">
        <v>149</v>
      </c>
      <c r="D197" s="23" t="s">
        <v>731</v>
      </c>
      <c r="E197" s="23">
        <v>20</v>
      </c>
      <c r="F197" s="24" t="s">
        <v>498</v>
      </c>
      <c r="G197" s="24"/>
      <c r="H197" s="24"/>
      <c r="I197" s="24"/>
      <c r="J197" s="25"/>
      <c r="K197" s="25">
        <f t="shared" si="5"/>
        <v>0</v>
      </c>
      <c r="L197" s="26">
        <f t="shared" si="4"/>
        <v>0</v>
      </c>
    </row>
    <row r="198" spans="2:12" ht="27" x14ac:dyDescent="0.35">
      <c r="B198" s="21">
        <v>188</v>
      </c>
      <c r="C198" s="22" t="s">
        <v>150</v>
      </c>
      <c r="D198" s="23" t="s">
        <v>723</v>
      </c>
      <c r="E198" s="23">
        <v>1</v>
      </c>
      <c r="F198" s="24" t="s">
        <v>499</v>
      </c>
      <c r="G198" s="24"/>
      <c r="H198" s="24"/>
      <c r="I198" s="24"/>
      <c r="J198" s="25"/>
      <c r="K198" s="25">
        <f t="shared" si="5"/>
        <v>0</v>
      </c>
      <c r="L198" s="26">
        <f t="shared" si="4"/>
        <v>0</v>
      </c>
    </row>
    <row r="199" spans="2:12" x14ac:dyDescent="0.35">
      <c r="B199" s="21">
        <v>189</v>
      </c>
      <c r="C199" s="22" t="s">
        <v>151</v>
      </c>
      <c r="D199" s="23" t="s">
        <v>724</v>
      </c>
      <c r="E199" s="23">
        <v>1</v>
      </c>
      <c r="F199" s="24" t="s">
        <v>500</v>
      </c>
      <c r="G199" s="24"/>
      <c r="H199" s="24"/>
      <c r="I199" s="24"/>
      <c r="J199" s="25"/>
      <c r="K199" s="25">
        <f t="shared" si="5"/>
        <v>0</v>
      </c>
      <c r="L199" s="26">
        <f t="shared" si="4"/>
        <v>0</v>
      </c>
    </row>
    <row r="200" spans="2:12" ht="94.5" x14ac:dyDescent="0.35">
      <c r="B200" s="21">
        <v>190</v>
      </c>
      <c r="C200" s="22" t="s">
        <v>152</v>
      </c>
      <c r="D200" s="23" t="s">
        <v>724</v>
      </c>
      <c r="E200" s="23">
        <v>1</v>
      </c>
      <c r="F200" s="24" t="s">
        <v>501</v>
      </c>
      <c r="G200" s="24"/>
      <c r="H200" s="24"/>
      <c r="I200" s="24"/>
      <c r="J200" s="25"/>
      <c r="K200" s="25">
        <f t="shared" si="5"/>
        <v>0</v>
      </c>
      <c r="L200" s="26">
        <f t="shared" si="4"/>
        <v>0</v>
      </c>
    </row>
    <row r="201" spans="2:12" ht="40.5" x14ac:dyDescent="0.35">
      <c r="B201" s="21">
        <v>191</v>
      </c>
      <c r="C201" s="22" t="s">
        <v>153</v>
      </c>
      <c r="D201" s="23" t="s">
        <v>723</v>
      </c>
      <c r="E201" s="23">
        <v>7</v>
      </c>
      <c r="F201" s="24" t="s">
        <v>502</v>
      </c>
      <c r="G201" s="24"/>
      <c r="H201" s="24"/>
      <c r="I201" s="24"/>
      <c r="J201" s="25"/>
      <c r="K201" s="25">
        <f t="shared" si="5"/>
        <v>0</v>
      </c>
      <c r="L201" s="26">
        <f t="shared" si="4"/>
        <v>0</v>
      </c>
    </row>
    <row r="202" spans="2:12" ht="54" x14ac:dyDescent="0.35">
      <c r="B202" s="21">
        <v>192</v>
      </c>
      <c r="C202" s="22" t="s">
        <v>154</v>
      </c>
      <c r="D202" s="23" t="s">
        <v>724</v>
      </c>
      <c r="E202" s="23">
        <v>1</v>
      </c>
      <c r="F202" s="24" t="s">
        <v>503</v>
      </c>
      <c r="G202" s="24"/>
      <c r="H202" s="24"/>
      <c r="I202" s="24"/>
      <c r="J202" s="25"/>
      <c r="K202" s="25">
        <f t="shared" si="5"/>
        <v>0</v>
      </c>
      <c r="L202" s="26">
        <f t="shared" si="4"/>
        <v>0</v>
      </c>
    </row>
    <row r="203" spans="2:12" x14ac:dyDescent="0.35">
      <c r="B203" s="21">
        <v>193</v>
      </c>
      <c r="C203" s="22" t="s">
        <v>155</v>
      </c>
      <c r="D203" s="23" t="s">
        <v>739</v>
      </c>
      <c r="E203" s="23">
        <v>2</v>
      </c>
      <c r="F203" s="24" t="s">
        <v>504</v>
      </c>
      <c r="G203" s="24"/>
      <c r="H203" s="24"/>
      <c r="I203" s="24"/>
      <c r="J203" s="25"/>
      <c r="K203" s="25">
        <f t="shared" si="5"/>
        <v>0</v>
      </c>
      <c r="L203" s="26">
        <f t="shared" ref="L203:L266" si="6">(J203+K203)*E203</f>
        <v>0</v>
      </c>
    </row>
    <row r="204" spans="2:12" x14ac:dyDescent="0.35">
      <c r="B204" s="21">
        <v>194</v>
      </c>
      <c r="C204" s="22" t="s">
        <v>156</v>
      </c>
      <c r="D204" s="23" t="s">
        <v>724</v>
      </c>
      <c r="E204" s="23">
        <v>1</v>
      </c>
      <c r="F204" s="24" t="s">
        <v>505</v>
      </c>
      <c r="G204" s="24"/>
      <c r="H204" s="24"/>
      <c r="I204" s="24"/>
      <c r="J204" s="25"/>
      <c r="K204" s="25">
        <f t="shared" ref="K204:K267" si="7">J204*19%</f>
        <v>0</v>
      </c>
      <c r="L204" s="26">
        <f t="shared" si="6"/>
        <v>0</v>
      </c>
    </row>
    <row r="205" spans="2:12" x14ac:dyDescent="0.35">
      <c r="B205" s="21">
        <v>195</v>
      </c>
      <c r="C205" s="22" t="s">
        <v>156</v>
      </c>
      <c r="D205" s="23" t="s">
        <v>724</v>
      </c>
      <c r="E205" s="23">
        <v>1</v>
      </c>
      <c r="F205" s="24" t="s">
        <v>506</v>
      </c>
      <c r="G205" s="24"/>
      <c r="H205" s="24"/>
      <c r="I205" s="24"/>
      <c r="J205" s="25"/>
      <c r="K205" s="25">
        <f t="shared" si="7"/>
        <v>0</v>
      </c>
      <c r="L205" s="26">
        <f t="shared" si="6"/>
        <v>0</v>
      </c>
    </row>
    <row r="206" spans="2:12" x14ac:dyDescent="0.35">
      <c r="B206" s="21">
        <v>196</v>
      </c>
      <c r="C206" s="22" t="s">
        <v>156</v>
      </c>
      <c r="D206" s="23" t="s">
        <v>724</v>
      </c>
      <c r="E206" s="23">
        <v>7</v>
      </c>
      <c r="F206" s="24" t="s">
        <v>507</v>
      </c>
      <c r="G206" s="24"/>
      <c r="H206" s="24"/>
      <c r="I206" s="24"/>
      <c r="J206" s="25"/>
      <c r="K206" s="25">
        <f t="shared" si="7"/>
        <v>0</v>
      </c>
      <c r="L206" s="26">
        <f t="shared" si="6"/>
        <v>0</v>
      </c>
    </row>
    <row r="207" spans="2:12" x14ac:dyDescent="0.35">
      <c r="B207" s="21">
        <v>197</v>
      </c>
      <c r="C207" s="22" t="s">
        <v>157</v>
      </c>
      <c r="D207" s="23" t="s">
        <v>724</v>
      </c>
      <c r="E207" s="23">
        <v>1</v>
      </c>
      <c r="F207" s="24" t="s">
        <v>508</v>
      </c>
      <c r="G207" s="24"/>
      <c r="H207" s="24"/>
      <c r="I207" s="24"/>
      <c r="J207" s="25"/>
      <c r="K207" s="25">
        <f t="shared" si="7"/>
        <v>0</v>
      </c>
      <c r="L207" s="26">
        <f t="shared" si="6"/>
        <v>0</v>
      </c>
    </row>
    <row r="208" spans="2:12" x14ac:dyDescent="0.35">
      <c r="B208" s="21">
        <v>198</v>
      </c>
      <c r="C208" s="22" t="s">
        <v>158</v>
      </c>
      <c r="D208" s="23" t="s">
        <v>724</v>
      </c>
      <c r="E208" s="23">
        <v>3</v>
      </c>
      <c r="F208" s="24" t="s">
        <v>509</v>
      </c>
      <c r="G208" s="24"/>
      <c r="H208" s="24"/>
      <c r="I208" s="24"/>
      <c r="J208" s="25"/>
      <c r="K208" s="25">
        <f t="shared" si="7"/>
        <v>0</v>
      </c>
      <c r="L208" s="26">
        <f t="shared" si="6"/>
        <v>0</v>
      </c>
    </row>
    <row r="209" spans="2:12" ht="30" customHeight="1" x14ac:dyDescent="0.35">
      <c r="B209" s="21">
        <v>199</v>
      </c>
      <c r="C209" s="22" t="s">
        <v>159</v>
      </c>
      <c r="D209" s="23" t="s">
        <v>724</v>
      </c>
      <c r="E209" s="23">
        <v>3</v>
      </c>
      <c r="F209" s="24" t="s">
        <v>510</v>
      </c>
      <c r="G209" s="24"/>
      <c r="H209" s="24"/>
      <c r="I209" s="24"/>
      <c r="J209" s="25"/>
      <c r="K209" s="25">
        <f t="shared" si="7"/>
        <v>0</v>
      </c>
      <c r="L209" s="26">
        <f t="shared" si="6"/>
        <v>0</v>
      </c>
    </row>
    <row r="210" spans="2:12" ht="54" x14ac:dyDescent="0.35">
      <c r="B210" s="21">
        <v>200</v>
      </c>
      <c r="C210" s="22" t="s">
        <v>160</v>
      </c>
      <c r="D210" s="23" t="s">
        <v>724</v>
      </c>
      <c r="E210" s="23">
        <v>1</v>
      </c>
      <c r="F210" s="24" t="s">
        <v>511</v>
      </c>
      <c r="G210" s="24"/>
      <c r="H210" s="24"/>
      <c r="I210" s="24"/>
      <c r="J210" s="25"/>
      <c r="K210" s="25">
        <f t="shared" si="7"/>
        <v>0</v>
      </c>
      <c r="L210" s="26">
        <f t="shared" si="6"/>
        <v>0</v>
      </c>
    </row>
    <row r="211" spans="2:12" ht="40.5" x14ac:dyDescent="0.35">
      <c r="B211" s="21">
        <v>201</v>
      </c>
      <c r="C211" s="22" t="s">
        <v>161</v>
      </c>
      <c r="D211" s="23" t="s">
        <v>725</v>
      </c>
      <c r="E211" s="23">
        <v>1</v>
      </c>
      <c r="F211" s="24" t="s">
        <v>512</v>
      </c>
      <c r="G211" s="24"/>
      <c r="H211" s="24"/>
      <c r="I211" s="24"/>
      <c r="J211" s="25"/>
      <c r="K211" s="25">
        <f t="shared" si="7"/>
        <v>0</v>
      </c>
      <c r="L211" s="26">
        <f t="shared" si="6"/>
        <v>0</v>
      </c>
    </row>
    <row r="212" spans="2:12" x14ac:dyDescent="0.35">
      <c r="B212" s="21">
        <v>202</v>
      </c>
      <c r="C212" s="22" t="s">
        <v>162</v>
      </c>
      <c r="D212" s="23" t="s">
        <v>731</v>
      </c>
      <c r="E212" s="23">
        <v>1</v>
      </c>
      <c r="F212" s="24" t="s">
        <v>513</v>
      </c>
      <c r="G212" s="24"/>
      <c r="H212" s="24"/>
      <c r="I212" s="24"/>
      <c r="J212" s="25"/>
      <c r="K212" s="25">
        <f t="shared" si="7"/>
        <v>0</v>
      </c>
      <c r="L212" s="26">
        <f t="shared" si="6"/>
        <v>0</v>
      </c>
    </row>
    <row r="213" spans="2:12" x14ac:dyDescent="0.35">
      <c r="B213" s="21">
        <v>203</v>
      </c>
      <c r="C213" s="22" t="s">
        <v>162</v>
      </c>
      <c r="D213" s="23" t="s">
        <v>731</v>
      </c>
      <c r="E213" s="23">
        <v>1</v>
      </c>
      <c r="F213" s="24" t="s">
        <v>514</v>
      </c>
      <c r="G213" s="24"/>
      <c r="H213" s="24"/>
      <c r="I213" s="24"/>
      <c r="J213" s="25"/>
      <c r="K213" s="25">
        <f t="shared" si="7"/>
        <v>0</v>
      </c>
      <c r="L213" s="26">
        <f t="shared" si="6"/>
        <v>0</v>
      </c>
    </row>
    <row r="214" spans="2:12" x14ac:dyDescent="0.35">
      <c r="B214" s="21">
        <v>204</v>
      </c>
      <c r="C214" s="22" t="s">
        <v>162</v>
      </c>
      <c r="D214" s="23" t="s">
        <v>731</v>
      </c>
      <c r="E214" s="23">
        <v>1</v>
      </c>
      <c r="F214" s="24" t="s">
        <v>515</v>
      </c>
      <c r="G214" s="24"/>
      <c r="H214" s="24"/>
      <c r="I214" s="24"/>
      <c r="J214" s="25"/>
      <c r="K214" s="25">
        <f t="shared" si="7"/>
        <v>0</v>
      </c>
      <c r="L214" s="26">
        <f t="shared" si="6"/>
        <v>0</v>
      </c>
    </row>
    <row r="215" spans="2:12" x14ac:dyDescent="0.35">
      <c r="B215" s="21">
        <v>205</v>
      </c>
      <c r="C215" s="22" t="s">
        <v>162</v>
      </c>
      <c r="D215" s="23" t="s">
        <v>731</v>
      </c>
      <c r="E215" s="23">
        <v>1</v>
      </c>
      <c r="F215" s="24" t="s">
        <v>516</v>
      </c>
      <c r="G215" s="24"/>
      <c r="H215" s="24"/>
      <c r="I215" s="24"/>
      <c r="J215" s="25"/>
      <c r="K215" s="25">
        <f t="shared" si="7"/>
        <v>0</v>
      </c>
      <c r="L215" s="26">
        <f t="shared" si="6"/>
        <v>0</v>
      </c>
    </row>
    <row r="216" spans="2:12" x14ac:dyDescent="0.35">
      <c r="B216" s="21">
        <v>206</v>
      </c>
      <c r="C216" s="22" t="s">
        <v>162</v>
      </c>
      <c r="D216" s="23" t="s">
        <v>731</v>
      </c>
      <c r="E216" s="23">
        <v>1</v>
      </c>
      <c r="F216" s="24" t="s">
        <v>517</v>
      </c>
      <c r="G216" s="24"/>
      <c r="H216" s="24"/>
      <c r="I216" s="24"/>
      <c r="J216" s="25"/>
      <c r="K216" s="25">
        <f t="shared" si="7"/>
        <v>0</v>
      </c>
      <c r="L216" s="26">
        <f t="shared" si="6"/>
        <v>0</v>
      </c>
    </row>
    <row r="217" spans="2:12" x14ac:dyDescent="0.35">
      <c r="B217" s="21">
        <v>207</v>
      </c>
      <c r="C217" s="22" t="s">
        <v>162</v>
      </c>
      <c r="D217" s="23" t="s">
        <v>731</v>
      </c>
      <c r="E217" s="23">
        <v>1</v>
      </c>
      <c r="F217" s="24" t="s">
        <v>518</v>
      </c>
      <c r="G217" s="24"/>
      <c r="H217" s="24"/>
      <c r="I217" s="24"/>
      <c r="J217" s="25"/>
      <c r="K217" s="25">
        <f t="shared" si="7"/>
        <v>0</v>
      </c>
      <c r="L217" s="26">
        <f t="shared" si="6"/>
        <v>0</v>
      </c>
    </row>
    <row r="218" spans="2:12" x14ac:dyDescent="0.35">
      <c r="B218" s="21">
        <v>208</v>
      </c>
      <c r="C218" s="22" t="s">
        <v>162</v>
      </c>
      <c r="D218" s="23" t="s">
        <v>731</v>
      </c>
      <c r="E218" s="23">
        <v>2</v>
      </c>
      <c r="F218" s="24" t="s">
        <v>519</v>
      </c>
      <c r="G218" s="24"/>
      <c r="H218" s="24"/>
      <c r="I218" s="24"/>
      <c r="J218" s="25"/>
      <c r="K218" s="25">
        <f t="shared" si="7"/>
        <v>0</v>
      </c>
      <c r="L218" s="26">
        <f t="shared" si="6"/>
        <v>0</v>
      </c>
    </row>
    <row r="219" spans="2:12" x14ac:dyDescent="0.35">
      <c r="B219" s="21">
        <v>209</v>
      </c>
      <c r="C219" s="22" t="s">
        <v>162</v>
      </c>
      <c r="D219" s="23" t="s">
        <v>731</v>
      </c>
      <c r="E219" s="23">
        <v>1</v>
      </c>
      <c r="F219" s="24" t="s">
        <v>520</v>
      </c>
      <c r="G219" s="24"/>
      <c r="H219" s="24"/>
      <c r="I219" s="24"/>
      <c r="J219" s="25"/>
      <c r="K219" s="25">
        <f t="shared" si="7"/>
        <v>0</v>
      </c>
      <c r="L219" s="26">
        <f t="shared" si="6"/>
        <v>0</v>
      </c>
    </row>
    <row r="220" spans="2:12" x14ac:dyDescent="0.35">
      <c r="B220" s="21">
        <v>210</v>
      </c>
      <c r="C220" s="22" t="s">
        <v>162</v>
      </c>
      <c r="D220" s="23" t="s">
        <v>731</v>
      </c>
      <c r="E220" s="23">
        <v>1</v>
      </c>
      <c r="F220" s="24" t="s">
        <v>521</v>
      </c>
      <c r="G220" s="24"/>
      <c r="H220" s="24"/>
      <c r="I220" s="24"/>
      <c r="J220" s="25"/>
      <c r="K220" s="25">
        <f t="shared" si="7"/>
        <v>0</v>
      </c>
      <c r="L220" s="26">
        <f t="shared" si="6"/>
        <v>0</v>
      </c>
    </row>
    <row r="221" spans="2:12" x14ac:dyDescent="0.35">
      <c r="B221" s="21">
        <v>211</v>
      </c>
      <c r="C221" s="22" t="s">
        <v>162</v>
      </c>
      <c r="D221" s="23" t="s">
        <v>731</v>
      </c>
      <c r="E221" s="23">
        <v>1</v>
      </c>
      <c r="F221" s="24" t="s">
        <v>522</v>
      </c>
      <c r="G221" s="24"/>
      <c r="H221" s="24"/>
      <c r="I221" s="24"/>
      <c r="J221" s="25"/>
      <c r="K221" s="25">
        <f t="shared" si="7"/>
        <v>0</v>
      </c>
      <c r="L221" s="26">
        <f t="shared" si="6"/>
        <v>0</v>
      </c>
    </row>
    <row r="222" spans="2:12" x14ac:dyDescent="0.35">
      <c r="B222" s="21">
        <v>212</v>
      </c>
      <c r="C222" s="22" t="s">
        <v>162</v>
      </c>
      <c r="D222" s="23" t="s">
        <v>731</v>
      </c>
      <c r="E222" s="23">
        <v>1</v>
      </c>
      <c r="F222" s="24" t="s">
        <v>523</v>
      </c>
      <c r="G222" s="24"/>
      <c r="H222" s="24"/>
      <c r="I222" s="24"/>
      <c r="J222" s="25"/>
      <c r="K222" s="25">
        <f t="shared" si="7"/>
        <v>0</v>
      </c>
      <c r="L222" s="26">
        <f t="shared" si="6"/>
        <v>0</v>
      </c>
    </row>
    <row r="223" spans="2:12" x14ac:dyDescent="0.35">
      <c r="B223" s="21">
        <v>213</v>
      </c>
      <c r="C223" s="22" t="s">
        <v>162</v>
      </c>
      <c r="D223" s="23" t="s">
        <v>731</v>
      </c>
      <c r="E223" s="23">
        <v>1</v>
      </c>
      <c r="F223" s="24" t="s">
        <v>524</v>
      </c>
      <c r="G223" s="24"/>
      <c r="H223" s="24"/>
      <c r="I223" s="24"/>
      <c r="J223" s="25"/>
      <c r="K223" s="25">
        <f t="shared" si="7"/>
        <v>0</v>
      </c>
      <c r="L223" s="26">
        <f t="shared" si="6"/>
        <v>0</v>
      </c>
    </row>
    <row r="224" spans="2:12" x14ac:dyDescent="0.35">
      <c r="B224" s="21">
        <v>214</v>
      </c>
      <c r="C224" s="22" t="s">
        <v>162</v>
      </c>
      <c r="D224" s="23" t="s">
        <v>731</v>
      </c>
      <c r="E224" s="23">
        <v>1</v>
      </c>
      <c r="F224" s="24" t="s">
        <v>525</v>
      </c>
      <c r="G224" s="24"/>
      <c r="H224" s="24"/>
      <c r="I224" s="24"/>
      <c r="J224" s="25"/>
      <c r="K224" s="25">
        <f t="shared" si="7"/>
        <v>0</v>
      </c>
      <c r="L224" s="26">
        <f t="shared" si="6"/>
        <v>0</v>
      </c>
    </row>
    <row r="225" spans="2:12" x14ac:dyDescent="0.35">
      <c r="B225" s="21">
        <v>215</v>
      </c>
      <c r="C225" s="22" t="s">
        <v>162</v>
      </c>
      <c r="D225" s="23" t="s">
        <v>731</v>
      </c>
      <c r="E225" s="23">
        <v>1</v>
      </c>
      <c r="F225" s="24" t="s">
        <v>526</v>
      </c>
      <c r="G225" s="24"/>
      <c r="H225" s="24"/>
      <c r="I225" s="24"/>
      <c r="J225" s="25"/>
      <c r="K225" s="25">
        <f t="shared" si="7"/>
        <v>0</v>
      </c>
      <c r="L225" s="26">
        <f t="shared" si="6"/>
        <v>0</v>
      </c>
    </row>
    <row r="226" spans="2:12" x14ac:dyDescent="0.35">
      <c r="B226" s="21">
        <v>216</v>
      </c>
      <c r="C226" s="22" t="s">
        <v>162</v>
      </c>
      <c r="D226" s="23" t="s">
        <v>731</v>
      </c>
      <c r="E226" s="23">
        <v>1</v>
      </c>
      <c r="F226" s="24" t="s">
        <v>527</v>
      </c>
      <c r="G226" s="24"/>
      <c r="H226" s="24"/>
      <c r="I226" s="24"/>
      <c r="J226" s="25"/>
      <c r="K226" s="25">
        <f t="shared" si="7"/>
        <v>0</v>
      </c>
      <c r="L226" s="26">
        <f t="shared" si="6"/>
        <v>0</v>
      </c>
    </row>
    <row r="227" spans="2:12" x14ac:dyDescent="0.35">
      <c r="B227" s="21">
        <v>217</v>
      </c>
      <c r="C227" s="22" t="s">
        <v>162</v>
      </c>
      <c r="D227" s="23" t="s">
        <v>731</v>
      </c>
      <c r="E227" s="23">
        <v>1</v>
      </c>
      <c r="F227" s="24" t="s">
        <v>528</v>
      </c>
      <c r="G227" s="24"/>
      <c r="H227" s="24"/>
      <c r="I227" s="24"/>
      <c r="J227" s="25"/>
      <c r="K227" s="25">
        <f t="shared" si="7"/>
        <v>0</v>
      </c>
      <c r="L227" s="26">
        <f t="shared" si="6"/>
        <v>0</v>
      </c>
    </row>
    <row r="228" spans="2:12" ht="27" x14ac:dyDescent="0.35">
      <c r="B228" s="21">
        <v>218</v>
      </c>
      <c r="C228" s="22" t="s">
        <v>163</v>
      </c>
      <c r="D228" s="23" t="s">
        <v>725</v>
      </c>
      <c r="E228" s="23">
        <v>2</v>
      </c>
      <c r="F228" s="24" t="s">
        <v>529</v>
      </c>
      <c r="G228" s="24"/>
      <c r="H228" s="24"/>
      <c r="I228" s="24"/>
      <c r="J228" s="25"/>
      <c r="K228" s="25">
        <f t="shared" si="7"/>
        <v>0</v>
      </c>
      <c r="L228" s="26">
        <f t="shared" si="6"/>
        <v>0</v>
      </c>
    </row>
    <row r="229" spans="2:12" x14ac:dyDescent="0.35">
      <c r="B229" s="21">
        <v>219</v>
      </c>
      <c r="C229" s="22" t="s">
        <v>164</v>
      </c>
      <c r="D229" s="23" t="s">
        <v>724</v>
      </c>
      <c r="E229" s="23">
        <v>6</v>
      </c>
      <c r="F229" s="24" t="s">
        <v>530</v>
      </c>
      <c r="G229" s="24"/>
      <c r="H229" s="24"/>
      <c r="I229" s="24"/>
      <c r="J229" s="25"/>
      <c r="K229" s="25">
        <f t="shared" si="7"/>
        <v>0</v>
      </c>
      <c r="L229" s="26">
        <f t="shared" si="6"/>
        <v>0</v>
      </c>
    </row>
    <row r="230" spans="2:12" x14ac:dyDescent="0.35">
      <c r="B230" s="21">
        <v>220</v>
      </c>
      <c r="C230" s="22" t="s">
        <v>164</v>
      </c>
      <c r="D230" s="23" t="s">
        <v>725</v>
      </c>
      <c r="E230" s="23">
        <v>4</v>
      </c>
      <c r="F230" s="24" t="s">
        <v>531</v>
      </c>
      <c r="G230" s="24"/>
      <c r="H230" s="24"/>
      <c r="I230" s="24"/>
      <c r="J230" s="25"/>
      <c r="K230" s="25">
        <f t="shared" si="7"/>
        <v>0</v>
      </c>
      <c r="L230" s="26">
        <f t="shared" si="6"/>
        <v>0</v>
      </c>
    </row>
    <row r="231" spans="2:12" ht="40.5" x14ac:dyDescent="0.35">
      <c r="B231" s="21">
        <v>221</v>
      </c>
      <c r="C231" s="22" t="s">
        <v>164</v>
      </c>
      <c r="D231" s="23" t="s">
        <v>724</v>
      </c>
      <c r="E231" s="23">
        <v>9</v>
      </c>
      <c r="F231" s="24" t="s">
        <v>532</v>
      </c>
      <c r="G231" s="24"/>
      <c r="H231" s="24"/>
      <c r="I231" s="24"/>
      <c r="J231" s="25"/>
      <c r="K231" s="25">
        <f t="shared" si="7"/>
        <v>0</v>
      </c>
      <c r="L231" s="26">
        <f t="shared" si="6"/>
        <v>0</v>
      </c>
    </row>
    <row r="232" spans="2:12" x14ac:dyDescent="0.35">
      <c r="B232" s="21">
        <v>222</v>
      </c>
      <c r="C232" s="22" t="s">
        <v>165</v>
      </c>
      <c r="D232" s="23" t="s">
        <v>724</v>
      </c>
      <c r="E232" s="23">
        <v>12</v>
      </c>
      <c r="F232" s="24" t="s">
        <v>533</v>
      </c>
      <c r="G232" s="24"/>
      <c r="H232" s="24"/>
      <c r="I232" s="24"/>
      <c r="J232" s="25"/>
      <c r="K232" s="25">
        <f t="shared" si="7"/>
        <v>0</v>
      </c>
      <c r="L232" s="26">
        <f t="shared" si="6"/>
        <v>0</v>
      </c>
    </row>
    <row r="233" spans="2:12" ht="15" customHeight="1" x14ac:dyDescent="0.35">
      <c r="B233" s="21">
        <v>223</v>
      </c>
      <c r="C233" s="22" t="s">
        <v>166</v>
      </c>
      <c r="D233" s="23" t="s">
        <v>724</v>
      </c>
      <c r="E233" s="23">
        <v>4</v>
      </c>
      <c r="F233" s="24" t="s">
        <v>534</v>
      </c>
      <c r="G233" s="24"/>
      <c r="H233" s="24"/>
      <c r="I233" s="24"/>
      <c r="J233" s="25"/>
      <c r="K233" s="25">
        <f t="shared" si="7"/>
        <v>0</v>
      </c>
      <c r="L233" s="26">
        <f t="shared" si="6"/>
        <v>0</v>
      </c>
    </row>
    <row r="234" spans="2:12" ht="27" x14ac:dyDescent="0.35">
      <c r="B234" s="21">
        <v>224</v>
      </c>
      <c r="C234" s="22" t="s">
        <v>167</v>
      </c>
      <c r="D234" s="23" t="s">
        <v>723</v>
      </c>
      <c r="E234" s="23">
        <v>5</v>
      </c>
      <c r="F234" s="24" t="s">
        <v>535</v>
      </c>
      <c r="G234" s="24"/>
      <c r="H234" s="24"/>
      <c r="I234" s="24"/>
      <c r="J234" s="25"/>
      <c r="K234" s="25">
        <f t="shared" si="7"/>
        <v>0</v>
      </c>
      <c r="L234" s="26">
        <f t="shared" si="6"/>
        <v>0</v>
      </c>
    </row>
    <row r="235" spans="2:12" x14ac:dyDescent="0.35">
      <c r="B235" s="21">
        <v>225</v>
      </c>
      <c r="C235" s="22" t="s">
        <v>168</v>
      </c>
      <c r="D235" s="23" t="s">
        <v>724</v>
      </c>
      <c r="E235" s="23">
        <v>21</v>
      </c>
      <c r="F235" s="24" t="s">
        <v>536</v>
      </c>
      <c r="G235" s="24"/>
      <c r="H235" s="24"/>
      <c r="I235" s="24"/>
      <c r="J235" s="25"/>
      <c r="K235" s="25">
        <f t="shared" si="7"/>
        <v>0</v>
      </c>
      <c r="L235" s="26">
        <f t="shared" si="6"/>
        <v>0</v>
      </c>
    </row>
    <row r="236" spans="2:12" ht="15" customHeight="1" x14ac:dyDescent="0.35">
      <c r="B236" s="21">
        <v>226</v>
      </c>
      <c r="C236" s="22" t="s">
        <v>169</v>
      </c>
      <c r="D236" s="23" t="s">
        <v>724</v>
      </c>
      <c r="E236" s="23">
        <v>2</v>
      </c>
      <c r="F236" s="24" t="s">
        <v>537</v>
      </c>
      <c r="G236" s="24"/>
      <c r="H236" s="24"/>
      <c r="I236" s="24"/>
      <c r="J236" s="25"/>
      <c r="K236" s="25">
        <f t="shared" si="7"/>
        <v>0</v>
      </c>
      <c r="L236" s="26">
        <f t="shared" si="6"/>
        <v>0</v>
      </c>
    </row>
    <row r="237" spans="2:12" x14ac:dyDescent="0.35">
      <c r="B237" s="21">
        <v>227</v>
      </c>
      <c r="C237" s="22" t="s">
        <v>170</v>
      </c>
      <c r="D237" s="23" t="s">
        <v>724</v>
      </c>
      <c r="E237" s="23">
        <v>2</v>
      </c>
      <c r="F237" s="24" t="s">
        <v>538</v>
      </c>
      <c r="G237" s="24"/>
      <c r="H237" s="24"/>
      <c r="I237" s="24"/>
      <c r="J237" s="25"/>
      <c r="K237" s="25">
        <f t="shared" si="7"/>
        <v>0</v>
      </c>
      <c r="L237" s="26">
        <f t="shared" si="6"/>
        <v>0</v>
      </c>
    </row>
    <row r="238" spans="2:12" x14ac:dyDescent="0.35">
      <c r="B238" s="21">
        <v>228</v>
      </c>
      <c r="C238" s="22" t="s">
        <v>171</v>
      </c>
      <c r="D238" s="23" t="s">
        <v>724</v>
      </c>
      <c r="E238" s="23">
        <v>2</v>
      </c>
      <c r="F238" s="24" t="s">
        <v>539</v>
      </c>
      <c r="G238" s="24"/>
      <c r="H238" s="24"/>
      <c r="I238" s="24"/>
      <c r="J238" s="25"/>
      <c r="K238" s="25">
        <f t="shared" si="7"/>
        <v>0</v>
      </c>
      <c r="L238" s="26">
        <f t="shared" si="6"/>
        <v>0</v>
      </c>
    </row>
    <row r="239" spans="2:12" x14ac:dyDescent="0.35">
      <c r="B239" s="21">
        <v>229</v>
      </c>
      <c r="C239" s="22" t="s">
        <v>172</v>
      </c>
      <c r="D239" s="23" t="s">
        <v>724</v>
      </c>
      <c r="E239" s="23">
        <v>1</v>
      </c>
      <c r="F239" s="24" t="s">
        <v>540</v>
      </c>
      <c r="G239" s="24"/>
      <c r="H239" s="24"/>
      <c r="I239" s="24"/>
      <c r="J239" s="25"/>
      <c r="K239" s="25">
        <f t="shared" si="7"/>
        <v>0</v>
      </c>
      <c r="L239" s="26">
        <f t="shared" si="6"/>
        <v>0</v>
      </c>
    </row>
    <row r="240" spans="2:12" x14ac:dyDescent="0.35">
      <c r="B240" s="21">
        <v>230</v>
      </c>
      <c r="C240" s="22" t="s">
        <v>173</v>
      </c>
      <c r="D240" s="23" t="s">
        <v>724</v>
      </c>
      <c r="E240" s="23">
        <v>1</v>
      </c>
      <c r="F240" s="24" t="s">
        <v>541</v>
      </c>
      <c r="G240" s="24"/>
      <c r="H240" s="24"/>
      <c r="I240" s="24"/>
      <c r="J240" s="25"/>
      <c r="K240" s="25">
        <f t="shared" si="7"/>
        <v>0</v>
      </c>
      <c r="L240" s="26">
        <f t="shared" si="6"/>
        <v>0</v>
      </c>
    </row>
    <row r="241" spans="2:12" x14ac:dyDescent="0.35">
      <c r="B241" s="21">
        <v>231</v>
      </c>
      <c r="C241" s="22" t="s">
        <v>174</v>
      </c>
      <c r="D241" s="23" t="s">
        <v>725</v>
      </c>
      <c r="E241" s="23">
        <v>1</v>
      </c>
      <c r="F241" s="24" t="s">
        <v>542</v>
      </c>
      <c r="G241" s="24"/>
      <c r="H241" s="24"/>
      <c r="I241" s="24"/>
      <c r="J241" s="25"/>
      <c r="K241" s="25">
        <f t="shared" si="7"/>
        <v>0</v>
      </c>
      <c r="L241" s="26">
        <f t="shared" si="6"/>
        <v>0</v>
      </c>
    </row>
    <row r="242" spans="2:12" x14ac:dyDescent="0.35">
      <c r="B242" s="21">
        <v>232</v>
      </c>
      <c r="C242" s="22" t="s">
        <v>175</v>
      </c>
      <c r="D242" s="23" t="s">
        <v>724</v>
      </c>
      <c r="E242" s="23">
        <v>1</v>
      </c>
      <c r="F242" s="24" t="s">
        <v>543</v>
      </c>
      <c r="G242" s="24"/>
      <c r="H242" s="24"/>
      <c r="I242" s="24"/>
      <c r="J242" s="25"/>
      <c r="K242" s="25">
        <f t="shared" si="7"/>
        <v>0</v>
      </c>
      <c r="L242" s="26">
        <f t="shared" si="6"/>
        <v>0</v>
      </c>
    </row>
    <row r="243" spans="2:12" x14ac:dyDescent="0.35">
      <c r="B243" s="21">
        <v>233</v>
      </c>
      <c r="C243" s="22" t="s">
        <v>176</v>
      </c>
      <c r="D243" s="23" t="s">
        <v>743</v>
      </c>
      <c r="E243" s="23">
        <v>2</v>
      </c>
      <c r="F243" s="24" t="s">
        <v>544</v>
      </c>
      <c r="G243" s="24"/>
      <c r="H243" s="24"/>
      <c r="I243" s="24"/>
      <c r="J243" s="25"/>
      <c r="K243" s="25">
        <f t="shared" si="7"/>
        <v>0</v>
      </c>
      <c r="L243" s="26">
        <f t="shared" si="6"/>
        <v>0</v>
      </c>
    </row>
    <row r="244" spans="2:12" ht="30" customHeight="1" x14ac:dyDescent="0.35">
      <c r="B244" s="21">
        <v>234</v>
      </c>
      <c r="C244" s="22" t="s">
        <v>177</v>
      </c>
      <c r="D244" s="23" t="s">
        <v>724</v>
      </c>
      <c r="E244" s="23">
        <v>1</v>
      </c>
      <c r="F244" s="24" t="s">
        <v>545</v>
      </c>
      <c r="G244" s="24"/>
      <c r="H244" s="24"/>
      <c r="I244" s="24"/>
      <c r="J244" s="25"/>
      <c r="K244" s="25">
        <f t="shared" si="7"/>
        <v>0</v>
      </c>
      <c r="L244" s="26">
        <f t="shared" si="6"/>
        <v>0</v>
      </c>
    </row>
    <row r="245" spans="2:12" x14ac:dyDescent="0.35">
      <c r="B245" s="21">
        <v>235</v>
      </c>
      <c r="C245" s="22" t="s">
        <v>177</v>
      </c>
      <c r="D245" s="23" t="s">
        <v>734</v>
      </c>
      <c r="E245" s="23">
        <v>1</v>
      </c>
      <c r="F245" s="24" t="s">
        <v>546</v>
      </c>
      <c r="G245" s="24"/>
      <c r="H245" s="24"/>
      <c r="I245" s="24"/>
      <c r="J245" s="25"/>
      <c r="K245" s="25">
        <f t="shared" si="7"/>
        <v>0</v>
      </c>
      <c r="L245" s="26">
        <f t="shared" si="6"/>
        <v>0</v>
      </c>
    </row>
    <row r="246" spans="2:12" x14ac:dyDescent="0.35">
      <c r="B246" s="21">
        <v>236</v>
      </c>
      <c r="C246" s="22" t="s">
        <v>178</v>
      </c>
      <c r="D246" s="23" t="s">
        <v>743</v>
      </c>
      <c r="E246" s="23">
        <v>3</v>
      </c>
      <c r="F246" s="24" t="s">
        <v>547</v>
      </c>
      <c r="G246" s="24"/>
      <c r="H246" s="24"/>
      <c r="I246" s="24"/>
      <c r="J246" s="25"/>
      <c r="K246" s="25">
        <f t="shared" si="7"/>
        <v>0</v>
      </c>
      <c r="L246" s="26">
        <f t="shared" si="6"/>
        <v>0</v>
      </c>
    </row>
    <row r="247" spans="2:12" x14ac:dyDescent="0.35">
      <c r="B247" s="21">
        <v>237</v>
      </c>
      <c r="C247" s="22" t="s">
        <v>179</v>
      </c>
      <c r="D247" s="23" t="s">
        <v>744</v>
      </c>
      <c r="E247" s="23">
        <v>5</v>
      </c>
      <c r="F247" s="24" t="s">
        <v>548</v>
      </c>
      <c r="G247" s="24"/>
      <c r="H247" s="24"/>
      <c r="I247" s="24"/>
      <c r="J247" s="25"/>
      <c r="K247" s="25">
        <f t="shared" si="7"/>
        <v>0</v>
      </c>
      <c r="L247" s="26">
        <f t="shared" si="6"/>
        <v>0</v>
      </c>
    </row>
    <row r="248" spans="2:12" x14ac:dyDescent="0.35">
      <c r="B248" s="21">
        <v>238</v>
      </c>
      <c r="C248" s="22" t="s">
        <v>179</v>
      </c>
      <c r="D248" s="23" t="s">
        <v>744</v>
      </c>
      <c r="E248" s="23">
        <v>1</v>
      </c>
      <c r="F248" s="24" t="s">
        <v>549</v>
      </c>
      <c r="G248" s="24"/>
      <c r="H248" s="24"/>
      <c r="I248" s="24"/>
      <c r="J248" s="25"/>
      <c r="K248" s="25">
        <f t="shared" si="7"/>
        <v>0</v>
      </c>
      <c r="L248" s="26">
        <f t="shared" si="6"/>
        <v>0</v>
      </c>
    </row>
    <row r="249" spans="2:12" x14ac:dyDescent="0.35">
      <c r="B249" s="21">
        <v>239</v>
      </c>
      <c r="C249" s="22" t="s">
        <v>179</v>
      </c>
      <c r="D249" s="23" t="s">
        <v>744</v>
      </c>
      <c r="E249" s="23">
        <v>2</v>
      </c>
      <c r="F249" s="24" t="s">
        <v>550</v>
      </c>
      <c r="G249" s="24"/>
      <c r="H249" s="24"/>
      <c r="I249" s="24"/>
      <c r="J249" s="25"/>
      <c r="K249" s="25">
        <f t="shared" si="7"/>
        <v>0</v>
      </c>
      <c r="L249" s="26">
        <f t="shared" si="6"/>
        <v>0</v>
      </c>
    </row>
    <row r="250" spans="2:12" ht="27" x14ac:dyDescent="0.35">
      <c r="B250" s="21">
        <v>240</v>
      </c>
      <c r="C250" s="22" t="s">
        <v>180</v>
      </c>
      <c r="D250" s="23" t="s">
        <v>743</v>
      </c>
      <c r="E250" s="23">
        <v>12</v>
      </c>
      <c r="F250" s="24" t="s">
        <v>551</v>
      </c>
      <c r="G250" s="24"/>
      <c r="H250" s="24"/>
      <c r="I250" s="24"/>
      <c r="J250" s="25"/>
      <c r="K250" s="25">
        <f t="shared" si="7"/>
        <v>0</v>
      </c>
      <c r="L250" s="26">
        <f t="shared" si="6"/>
        <v>0</v>
      </c>
    </row>
    <row r="251" spans="2:12" ht="40.5" x14ac:dyDescent="0.35">
      <c r="B251" s="21">
        <v>241</v>
      </c>
      <c r="C251" s="22" t="s">
        <v>181</v>
      </c>
      <c r="D251" s="23" t="s">
        <v>724</v>
      </c>
      <c r="E251" s="23">
        <v>16</v>
      </c>
      <c r="F251" s="24" t="s">
        <v>552</v>
      </c>
      <c r="G251" s="24"/>
      <c r="H251" s="24"/>
      <c r="I251" s="24"/>
      <c r="J251" s="25"/>
      <c r="K251" s="25">
        <f t="shared" si="7"/>
        <v>0</v>
      </c>
      <c r="L251" s="26">
        <f t="shared" si="6"/>
        <v>0</v>
      </c>
    </row>
    <row r="252" spans="2:12" x14ac:dyDescent="0.35">
      <c r="B252" s="21">
        <v>242</v>
      </c>
      <c r="C252" s="22" t="s">
        <v>182</v>
      </c>
      <c r="D252" s="23" t="s">
        <v>724</v>
      </c>
      <c r="E252" s="23">
        <v>50</v>
      </c>
      <c r="F252" s="24" t="s">
        <v>553</v>
      </c>
      <c r="G252" s="24"/>
      <c r="H252" s="24"/>
      <c r="I252" s="24"/>
      <c r="J252" s="25"/>
      <c r="K252" s="25">
        <f t="shared" si="7"/>
        <v>0</v>
      </c>
      <c r="L252" s="26">
        <f t="shared" si="6"/>
        <v>0</v>
      </c>
    </row>
    <row r="253" spans="2:12" x14ac:dyDescent="0.35">
      <c r="B253" s="21">
        <v>243</v>
      </c>
      <c r="C253" s="22" t="s">
        <v>183</v>
      </c>
      <c r="D253" s="23" t="s">
        <v>732</v>
      </c>
      <c r="E253" s="23">
        <v>1</v>
      </c>
      <c r="F253" s="24" t="s">
        <v>554</v>
      </c>
      <c r="G253" s="24"/>
      <c r="H253" s="24"/>
      <c r="I253" s="24"/>
      <c r="J253" s="25"/>
      <c r="K253" s="25">
        <f t="shared" si="7"/>
        <v>0</v>
      </c>
      <c r="L253" s="26">
        <f t="shared" si="6"/>
        <v>0</v>
      </c>
    </row>
    <row r="254" spans="2:12" x14ac:dyDescent="0.35">
      <c r="B254" s="21">
        <v>244</v>
      </c>
      <c r="C254" s="22" t="s">
        <v>184</v>
      </c>
      <c r="D254" s="23" t="s">
        <v>724</v>
      </c>
      <c r="E254" s="23">
        <v>2</v>
      </c>
      <c r="F254" s="24" t="s">
        <v>555</v>
      </c>
      <c r="G254" s="24"/>
      <c r="H254" s="24"/>
      <c r="I254" s="24"/>
      <c r="J254" s="25"/>
      <c r="K254" s="25">
        <f t="shared" si="7"/>
        <v>0</v>
      </c>
      <c r="L254" s="26">
        <f t="shared" si="6"/>
        <v>0</v>
      </c>
    </row>
    <row r="255" spans="2:12" x14ac:dyDescent="0.35">
      <c r="B255" s="21">
        <v>245</v>
      </c>
      <c r="C255" s="22" t="s">
        <v>185</v>
      </c>
      <c r="D255" s="23" t="s">
        <v>724</v>
      </c>
      <c r="E255" s="23">
        <v>2</v>
      </c>
      <c r="F255" s="24" t="s">
        <v>556</v>
      </c>
      <c r="G255" s="24"/>
      <c r="H255" s="24"/>
      <c r="I255" s="24"/>
      <c r="J255" s="25"/>
      <c r="K255" s="25">
        <f t="shared" si="7"/>
        <v>0</v>
      </c>
      <c r="L255" s="26">
        <f t="shared" si="6"/>
        <v>0</v>
      </c>
    </row>
    <row r="256" spans="2:12" x14ac:dyDescent="0.35">
      <c r="B256" s="21">
        <v>246</v>
      </c>
      <c r="C256" s="22" t="s">
        <v>186</v>
      </c>
      <c r="D256" s="23" t="s">
        <v>734</v>
      </c>
      <c r="E256" s="23">
        <v>6</v>
      </c>
      <c r="F256" s="24" t="s">
        <v>557</v>
      </c>
      <c r="G256" s="24"/>
      <c r="H256" s="24"/>
      <c r="I256" s="24"/>
      <c r="J256" s="25"/>
      <c r="K256" s="25">
        <f t="shared" si="7"/>
        <v>0</v>
      </c>
      <c r="L256" s="26">
        <f t="shared" si="6"/>
        <v>0</v>
      </c>
    </row>
    <row r="257" spans="2:12" x14ac:dyDescent="0.35">
      <c r="B257" s="21">
        <v>247</v>
      </c>
      <c r="C257" s="22" t="s">
        <v>187</v>
      </c>
      <c r="D257" s="23" t="s">
        <v>724</v>
      </c>
      <c r="E257" s="23">
        <v>5</v>
      </c>
      <c r="F257" s="24" t="s">
        <v>558</v>
      </c>
      <c r="G257" s="24"/>
      <c r="H257" s="24"/>
      <c r="I257" s="24"/>
      <c r="J257" s="25"/>
      <c r="K257" s="25">
        <f t="shared" si="7"/>
        <v>0</v>
      </c>
      <c r="L257" s="26">
        <f t="shared" si="6"/>
        <v>0</v>
      </c>
    </row>
    <row r="258" spans="2:12" x14ac:dyDescent="0.35">
      <c r="B258" s="21">
        <v>248</v>
      </c>
      <c r="C258" s="22" t="s">
        <v>188</v>
      </c>
      <c r="D258" s="23" t="s">
        <v>724</v>
      </c>
      <c r="E258" s="23">
        <v>27</v>
      </c>
      <c r="F258" s="24" t="s">
        <v>559</v>
      </c>
      <c r="G258" s="24"/>
      <c r="H258" s="24"/>
      <c r="I258" s="24"/>
      <c r="J258" s="25"/>
      <c r="K258" s="25">
        <f t="shared" si="7"/>
        <v>0</v>
      </c>
      <c r="L258" s="26">
        <f t="shared" si="6"/>
        <v>0</v>
      </c>
    </row>
    <row r="259" spans="2:12" x14ac:dyDescent="0.35">
      <c r="B259" s="21">
        <v>249</v>
      </c>
      <c r="C259" s="22" t="s">
        <v>188</v>
      </c>
      <c r="D259" s="23" t="s">
        <v>727</v>
      </c>
      <c r="E259" s="23">
        <v>18</v>
      </c>
      <c r="F259" s="24" t="s">
        <v>560</v>
      </c>
      <c r="G259" s="24"/>
      <c r="H259" s="24"/>
      <c r="I259" s="24"/>
      <c r="J259" s="25"/>
      <c r="K259" s="25">
        <f t="shared" si="7"/>
        <v>0</v>
      </c>
      <c r="L259" s="26">
        <f t="shared" si="6"/>
        <v>0</v>
      </c>
    </row>
    <row r="260" spans="2:12" x14ac:dyDescent="0.35">
      <c r="B260" s="21">
        <v>250</v>
      </c>
      <c r="C260" s="22" t="s">
        <v>189</v>
      </c>
      <c r="D260" s="23" t="s">
        <v>724</v>
      </c>
      <c r="E260" s="23">
        <v>5</v>
      </c>
      <c r="F260" s="24" t="s">
        <v>561</v>
      </c>
      <c r="G260" s="24"/>
      <c r="H260" s="24"/>
      <c r="I260" s="24"/>
      <c r="J260" s="25"/>
      <c r="K260" s="25">
        <f t="shared" si="7"/>
        <v>0</v>
      </c>
      <c r="L260" s="26">
        <f t="shared" si="6"/>
        <v>0</v>
      </c>
    </row>
    <row r="261" spans="2:12" x14ac:dyDescent="0.35">
      <c r="B261" s="21">
        <v>251</v>
      </c>
      <c r="C261" s="22" t="s">
        <v>190</v>
      </c>
      <c r="D261" s="23" t="s">
        <v>734</v>
      </c>
      <c r="E261" s="23">
        <v>1</v>
      </c>
      <c r="F261" s="24" t="s">
        <v>562</v>
      </c>
      <c r="G261" s="24"/>
      <c r="H261" s="24"/>
      <c r="I261" s="24"/>
      <c r="J261" s="25"/>
      <c r="K261" s="25">
        <f t="shared" si="7"/>
        <v>0</v>
      </c>
      <c r="L261" s="26">
        <f t="shared" si="6"/>
        <v>0</v>
      </c>
    </row>
    <row r="262" spans="2:12" ht="81" x14ac:dyDescent="0.35">
      <c r="B262" s="21">
        <v>252</v>
      </c>
      <c r="C262" s="22" t="s">
        <v>191</v>
      </c>
      <c r="D262" s="23" t="s">
        <v>724</v>
      </c>
      <c r="E262" s="23">
        <v>2</v>
      </c>
      <c r="F262" s="24" t="s">
        <v>563</v>
      </c>
      <c r="G262" s="24"/>
      <c r="H262" s="24"/>
      <c r="I262" s="24"/>
      <c r="J262" s="25"/>
      <c r="K262" s="25">
        <f t="shared" si="7"/>
        <v>0</v>
      </c>
      <c r="L262" s="26">
        <f t="shared" si="6"/>
        <v>0</v>
      </c>
    </row>
    <row r="263" spans="2:12" ht="60" customHeight="1" x14ac:dyDescent="0.35">
      <c r="B263" s="21">
        <v>253</v>
      </c>
      <c r="C263" s="22" t="s">
        <v>191</v>
      </c>
      <c r="D263" s="23" t="s">
        <v>724</v>
      </c>
      <c r="E263" s="23">
        <v>1</v>
      </c>
      <c r="F263" s="24" t="s">
        <v>564</v>
      </c>
      <c r="G263" s="24"/>
      <c r="H263" s="24"/>
      <c r="I263" s="24"/>
      <c r="J263" s="25"/>
      <c r="K263" s="25">
        <f t="shared" si="7"/>
        <v>0</v>
      </c>
      <c r="L263" s="26">
        <f t="shared" si="6"/>
        <v>0</v>
      </c>
    </row>
    <row r="264" spans="2:12" ht="40.5" x14ac:dyDescent="0.35">
      <c r="B264" s="21">
        <v>254</v>
      </c>
      <c r="C264" s="22" t="s">
        <v>191</v>
      </c>
      <c r="D264" s="23" t="s">
        <v>724</v>
      </c>
      <c r="E264" s="23">
        <v>1</v>
      </c>
      <c r="F264" s="24" t="s">
        <v>565</v>
      </c>
      <c r="G264" s="24"/>
      <c r="H264" s="24"/>
      <c r="I264" s="24"/>
      <c r="J264" s="25"/>
      <c r="K264" s="25">
        <f t="shared" si="7"/>
        <v>0</v>
      </c>
      <c r="L264" s="26">
        <f t="shared" si="6"/>
        <v>0</v>
      </c>
    </row>
    <row r="265" spans="2:12" x14ac:dyDescent="0.35">
      <c r="B265" s="21">
        <v>255</v>
      </c>
      <c r="C265" s="22" t="s">
        <v>192</v>
      </c>
      <c r="D265" s="23" t="s">
        <v>725</v>
      </c>
      <c r="E265" s="23">
        <v>1</v>
      </c>
      <c r="F265" s="24" t="s">
        <v>566</v>
      </c>
      <c r="G265" s="24"/>
      <c r="H265" s="24"/>
      <c r="I265" s="24"/>
      <c r="J265" s="25"/>
      <c r="K265" s="25">
        <f t="shared" si="7"/>
        <v>0</v>
      </c>
      <c r="L265" s="26">
        <f t="shared" si="6"/>
        <v>0</v>
      </c>
    </row>
    <row r="266" spans="2:12" ht="300" customHeight="1" x14ac:dyDescent="0.35">
      <c r="B266" s="21">
        <v>256</v>
      </c>
      <c r="C266" s="22" t="s">
        <v>192</v>
      </c>
      <c r="D266" s="23" t="s">
        <v>725</v>
      </c>
      <c r="E266" s="23">
        <v>1</v>
      </c>
      <c r="F266" s="24" t="s">
        <v>567</v>
      </c>
      <c r="G266" s="24"/>
      <c r="H266" s="24"/>
      <c r="I266" s="24"/>
      <c r="J266" s="25"/>
      <c r="K266" s="25">
        <f t="shared" si="7"/>
        <v>0</v>
      </c>
      <c r="L266" s="26">
        <f t="shared" si="6"/>
        <v>0</v>
      </c>
    </row>
    <row r="267" spans="2:12" x14ac:dyDescent="0.35">
      <c r="B267" s="21">
        <v>257</v>
      </c>
      <c r="C267" s="22" t="s">
        <v>192</v>
      </c>
      <c r="D267" s="23" t="s">
        <v>724</v>
      </c>
      <c r="E267" s="23">
        <v>1</v>
      </c>
      <c r="F267" s="24" t="s">
        <v>568</v>
      </c>
      <c r="G267" s="24"/>
      <c r="H267" s="24"/>
      <c r="I267" s="24"/>
      <c r="J267" s="25"/>
      <c r="K267" s="25">
        <f t="shared" si="7"/>
        <v>0</v>
      </c>
      <c r="L267" s="26">
        <f t="shared" ref="L267:L330" si="8">(J267+K267)*E267</f>
        <v>0</v>
      </c>
    </row>
    <row r="268" spans="2:12" x14ac:dyDescent="0.35">
      <c r="B268" s="21">
        <v>258</v>
      </c>
      <c r="C268" s="22" t="s">
        <v>193</v>
      </c>
      <c r="D268" s="23" t="s">
        <v>728</v>
      </c>
      <c r="E268" s="23">
        <v>3</v>
      </c>
      <c r="F268" s="24" t="s">
        <v>569</v>
      </c>
      <c r="G268" s="24"/>
      <c r="H268" s="24"/>
      <c r="I268" s="24"/>
      <c r="J268" s="25"/>
      <c r="K268" s="25">
        <f t="shared" ref="K268:K331" si="9">J268*19%</f>
        <v>0</v>
      </c>
      <c r="L268" s="26">
        <f t="shared" si="8"/>
        <v>0</v>
      </c>
    </row>
    <row r="269" spans="2:12" ht="54" x14ac:dyDescent="0.35">
      <c r="B269" s="21">
        <v>259</v>
      </c>
      <c r="C269" s="22" t="s">
        <v>194</v>
      </c>
      <c r="D269" s="23" t="s">
        <v>724</v>
      </c>
      <c r="E269" s="23">
        <v>1</v>
      </c>
      <c r="F269" s="24" t="s">
        <v>570</v>
      </c>
      <c r="G269" s="24"/>
      <c r="H269" s="24"/>
      <c r="I269" s="24"/>
      <c r="J269" s="25"/>
      <c r="K269" s="25">
        <f t="shared" si="9"/>
        <v>0</v>
      </c>
      <c r="L269" s="26">
        <f t="shared" si="8"/>
        <v>0</v>
      </c>
    </row>
    <row r="270" spans="2:12" x14ac:dyDescent="0.35">
      <c r="B270" s="21">
        <v>260</v>
      </c>
      <c r="C270" s="22" t="s">
        <v>195</v>
      </c>
      <c r="D270" s="23" t="s">
        <v>724</v>
      </c>
      <c r="E270" s="23">
        <v>1</v>
      </c>
      <c r="F270" s="24" t="s">
        <v>571</v>
      </c>
      <c r="G270" s="24"/>
      <c r="H270" s="24"/>
      <c r="I270" s="24"/>
      <c r="J270" s="25"/>
      <c r="K270" s="25">
        <f t="shared" si="9"/>
        <v>0</v>
      </c>
      <c r="L270" s="26">
        <f t="shared" si="8"/>
        <v>0</v>
      </c>
    </row>
    <row r="271" spans="2:12" ht="40.5" x14ac:dyDescent="0.35">
      <c r="B271" s="21">
        <v>261</v>
      </c>
      <c r="C271" s="22" t="s">
        <v>196</v>
      </c>
      <c r="D271" s="23" t="s">
        <v>724</v>
      </c>
      <c r="E271" s="23">
        <v>5</v>
      </c>
      <c r="F271" s="24" t="s">
        <v>572</v>
      </c>
      <c r="G271" s="24"/>
      <c r="H271" s="24"/>
      <c r="I271" s="24"/>
      <c r="J271" s="25"/>
      <c r="K271" s="25">
        <f t="shared" si="9"/>
        <v>0</v>
      </c>
      <c r="L271" s="26">
        <f t="shared" si="8"/>
        <v>0</v>
      </c>
    </row>
    <row r="272" spans="2:12" ht="54" x14ac:dyDescent="0.35">
      <c r="B272" s="21">
        <v>262</v>
      </c>
      <c r="C272" s="22" t="s">
        <v>197</v>
      </c>
      <c r="D272" s="23" t="s">
        <v>725</v>
      </c>
      <c r="E272" s="23">
        <v>1</v>
      </c>
      <c r="F272" s="24" t="s">
        <v>573</v>
      </c>
      <c r="G272" s="24"/>
      <c r="H272" s="24"/>
      <c r="I272" s="24"/>
      <c r="J272" s="25"/>
      <c r="K272" s="25">
        <f t="shared" si="9"/>
        <v>0</v>
      </c>
      <c r="L272" s="26">
        <f t="shared" si="8"/>
        <v>0</v>
      </c>
    </row>
    <row r="273" spans="2:12" ht="40.5" x14ac:dyDescent="0.35">
      <c r="B273" s="21">
        <v>263</v>
      </c>
      <c r="C273" s="22" t="s">
        <v>198</v>
      </c>
      <c r="D273" s="23" t="s">
        <v>724</v>
      </c>
      <c r="E273" s="23">
        <v>1</v>
      </c>
      <c r="F273" s="24" t="s">
        <v>574</v>
      </c>
      <c r="G273" s="24"/>
      <c r="H273" s="24"/>
      <c r="I273" s="24"/>
      <c r="J273" s="25"/>
      <c r="K273" s="25">
        <f t="shared" si="9"/>
        <v>0</v>
      </c>
      <c r="L273" s="26">
        <f t="shared" si="8"/>
        <v>0</v>
      </c>
    </row>
    <row r="274" spans="2:12" ht="25.5" x14ac:dyDescent="0.35">
      <c r="B274" s="21">
        <v>264</v>
      </c>
      <c r="C274" s="22" t="s">
        <v>199</v>
      </c>
      <c r="D274" s="23" t="s">
        <v>736</v>
      </c>
      <c r="E274" s="23">
        <v>100</v>
      </c>
      <c r="F274" s="24" t="s">
        <v>575</v>
      </c>
      <c r="G274" s="24"/>
      <c r="H274" s="24"/>
      <c r="I274" s="24"/>
      <c r="J274" s="25"/>
      <c r="K274" s="25">
        <f t="shared" si="9"/>
        <v>0</v>
      </c>
      <c r="L274" s="26">
        <f t="shared" si="8"/>
        <v>0</v>
      </c>
    </row>
    <row r="275" spans="2:12" ht="121.5" x14ac:dyDescent="0.35">
      <c r="B275" s="21">
        <v>265</v>
      </c>
      <c r="C275" s="22" t="s">
        <v>200</v>
      </c>
      <c r="D275" s="23" t="s">
        <v>724</v>
      </c>
      <c r="E275" s="23">
        <v>3</v>
      </c>
      <c r="F275" s="24" t="s">
        <v>576</v>
      </c>
      <c r="G275" s="24"/>
      <c r="H275" s="24"/>
      <c r="I275" s="24"/>
      <c r="J275" s="25"/>
      <c r="K275" s="25">
        <f t="shared" si="9"/>
        <v>0</v>
      </c>
      <c r="L275" s="26">
        <f t="shared" si="8"/>
        <v>0</v>
      </c>
    </row>
    <row r="276" spans="2:12" ht="121.5" x14ac:dyDescent="0.35">
      <c r="B276" s="21">
        <v>266</v>
      </c>
      <c r="C276" s="22" t="s">
        <v>201</v>
      </c>
      <c r="D276" s="23" t="s">
        <v>745</v>
      </c>
      <c r="E276" s="23">
        <v>2</v>
      </c>
      <c r="F276" s="24" t="s">
        <v>577</v>
      </c>
      <c r="G276" s="24"/>
      <c r="H276" s="24"/>
      <c r="I276" s="24"/>
      <c r="J276" s="25"/>
      <c r="K276" s="25">
        <f t="shared" si="9"/>
        <v>0</v>
      </c>
      <c r="L276" s="26">
        <f t="shared" si="8"/>
        <v>0</v>
      </c>
    </row>
    <row r="277" spans="2:12" ht="27" x14ac:dyDescent="0.35">
      <c r="B277" s="21">
        <v>267</v>
      </c>
      <c r="C277" s="22" t="s">
        <v>202</v>
      </c>
      <c r="D277" s="23" t="s">
        <v>724</v>
      </c>
      <c r="E277" s="23">
        <v>1</v>
      </c>
      <c r="F277" s="24" t="s">
        <v>578</v>
      </c>
      <c r="G277" s="24"/>
      <c r="H277" s="24"/>
      <c r="I277" s="24"/>
      <c r="J277" s="25"/>
      <c r="K277" s="25">
        <f t="shared" si="9"/>
        <v>0</v>
      </c>
      <c r="L277" s="26">
        <f t="shared" si="8"/>
        <v>0</v>
      </c>
    </row>
    <row r="278" spans="2:12" ht="202.5" x14ac:dyDescent="0.35">
      <c r="B278" s="21">
        <v>268</v>
      </c>
      <c r="C278" s="22" t="s">
        <v>203</v>
      </c>
      <c r="D278" s="23" t="s">
        <v>725</v>
      </c>
      <c r="E278" s="23">
        <v>1</v>
      </c>
      <c r="F278" s="24" t="s">
        <v>579</v>
      </c>
      <c r="G278" s="24"/>
      <c r="H278" s="24"/>
      <c r="I278" s="24"/>
      <c r="J278" s="25"/>
      <c r="K278" s="25">
        <f t="shared" si="9"/>
        <v>0</v>
      </c>
      <c r="L278" s="26">
        <f t="shared" si="8"/>
        <v>0</v>
      </c>
    </row>
    <row r="279" spans="2:12" x14ac:dyDescent="0.35">
      <c r="B279" s="21">
        <v>269</v>
      </c>
      <c r="C279" s="22" t="s">
        <v>204</v>
      </c>
      <c r="D279" s="23" t="s">
        <v>724</v>
      </c>
      <c r="E279" s="23">
        <v>6</v>
      </c>
      <c r="F279" s="24" t="s">
        <v>580</v>
      </c>
      <c r="G279" s="24"/>
      <c r="H279" s="24"/>
      <c r="I279" s="24"/>
      <c r="J279" s="25"/>
      <c r="K279" s="25">
        <f t="shared" si="9"/>
        <v>0</v>
      </c>
      <c r="L279" s="26">
        <f t="shared" si="8"/>
        <v>0</v>
      </c>
    </row>
    <row r="280" spans="2:12" x14ac:dyDescent="0.35">
      <c r="B280" s="21">
        <v>270</v>
      </c>
      <c r="C280" s="22" t="s">
        <v>205</v>
      </c>
      <c r="D280" s="23" t="s">
        <v>724</v>
      </c>
      <c r="E280" s="23">
        <v>5</v>
      </c>
      <c r="F280" s="24" t="s">
        <v>581</v>
      </c>
      <c r="G280" s="24"/>
      <c r="H280" s="24"/>
      <c r="I280" s="24"/>
      <c r="J280" s="25"/>
      <c r="K280" s="25">
        <f t="shared" si="9"/>
        <v>0</v>
      </c>
      <c r="L280" s="26">
        <f t="shared" si="8"/>
        <v>0</v>
      </c>
    </row>
    <row r="281" spans="2:12" ht="148.5" x14ac:dyDescent="0.35">
      <c r="B281" s="21">
        <v>271</v>
      </c>
      <c r="C281" s="22" t="s">
        <v>206</v>
      </c>
      <c r="D281" s="23" t="s">
        <v>724</v>
      </c>
      <c r="E281" s="23">
        <v>1</v>
      </c>
      <c r="F281" s="24" t="s">
        <v>582</v>
      </c>
      <c r="G281" s="24"/>
      <c r="H281" s="24"/>
      <c r="I281" s="24"/>
      <c r="J281" s="25"/>
      <c r="K281" s="25">
        <f t="shared" si="9"/>
        <v>0</v>
      </c>
      <c r="L281" s="26">
        <f t="shared" si="8"/>
        <v>0</v>
      </c>
    </row>
    <row r="282" spans="2:12" x14ac:dyDescent="0.35">
      <c r="B282" s="21">
        <v>272</v>
      </c>
      <c r="C282" s="22" t="s">
        <v>207</v>
      </c>
      <c r="D282" s="23" t="s">
        <v>723</v>
      </c>
      <c r="E282" s="23">
        <v>1</v>
      </c>
      <c r="F282" s="24" t="s">
        <v>583</v>
      </c>
      <c r="G282" s="24"/>
      <c r="H282" s="24"/>
      <c r="I282" s="24"/>
      <c r="J282" s="25"/>
      <c r="K282" s="25">
        <f t="shared" si="9"/>
        <v>0</v>
      </c>
      <c r="L282" s="26">
        <f t="shared" si="8"/>
        <v>0</v>
      </c>
    </row>
    <row r="283" spans="2:12" x14ac:dyDescent="0.35">
      <c r="B283" s="21">
        <v>273</v>
      </c>
      <c r="C283" s="22" t="s">
        <v>208</v>
      </c>
      <c r="D283" s="23" t="s">
        <v>724</v>
      </c>
      <c r="E283" s="23">
        <v>11</v>
      </c>
      <c r="F283" s="24" t="s">
        <v>584</v>
      </c>
      <c r="G283" s="24"/>
      <c r="H283" s="24"/>
      <c r="I283" s="24"/>
      <c r="J283" s="25"/>
      <c r="K283" s="25">
        <f t="shared" si="9"/>
        <v>0</v>
      </c>
      <c r="L283" s="26">
        <f t="shared" si="8"/>
        <v>0</v>
      </c>
    </row>
    <row r="284" spans="2:12" x14ac:dyDescent="0.35">
      <c r="B284" s="21">
        <v>274</v>
      </c>
      <c r="C284" s="22" t="s">
        <v>209</v>
      </c>
      <c r="D284" s="23" t="s">
        <v>724</v>
      </c>
      <c r="E284" s="23">
        <v>1</v>
      </c>
      <c r="F284" s="24" t="s">
        <v>585</v>
      </c>
      <c r="G284" s="24"/>
      <c r="H284" s="24"/>
      <c r="I284" s="24"/>
      <c r="J284" s="25"/>
      <c r="K284" s="25">
        <f t="shared" si="9"/>
        <v>0</v>
      </c>
      <c r="L284" s="26">
        <f t="shared" si="8"/>
        <v>0</v>
      </c>
    </row>
    <row r="285" spans="2:12" ht="165" customHeight="1" x14ac:dyDescent="0.35">
      <c r="B285" s="21">
        <v>275</v>
      </c>
      <c r="C285" s="22" t="s">
        <v>210</v>
      </c>
      <c r="D285" s="23" t="s">
        <v>724</v>
      </c>
      <c r="E285" s="23">
        <v>1</v>
      </c>
      <c r="F285" s="24" t="s">
        <v>586</v>
      </c>
      <c r="G285" s="24"/>
      <c r="H285" s="24"/>
      <c r="I285" s="24"/>
      <c r="J285" s="25"/>
      <c r="K285" s="25">
        <f t="shared" si="9"/>
        <v>0</v>
      </c>
      <c r="L285" s="26">
        <f t="shared" si="8"/>
        <v>0</v>
      </c>
    </row>
    <row r="286" spans="2:12" ht="27" x14ac:dyDescent="0.35">
      <c r="B286" s="21">
        <v>276</v>
      </c>
      <c r="C286" s="22" t="s">
        <v>211</v>
      </c>
      <c r="D286" s="23" t="s">
        <v>725</v>
      </c>
      <c r="E286" s="23">
        <v>12</v>
      </c>
      <c r="F286" s="24" t="s">
        <v>587</v>
      </c>
      <c r="G286" s="24"/>
      <c r="H286" s="24"/>
      <c r="I286" s="24"/>
      <c r="J286" s="25"/>
      <c r="K286" s="25">
        <f t="shared" si="9"/>
        <v>0</v>
      </c>
      <c r="L286" s="26">
        <f t="shared" si="8"/>
        <v>0</v>
      </c>
    </row>
    <row r="287" spans="2:12" x14ac:dyDescent="0.35">
      <c r="B287" s="21">
        <v>277</v>
      </c>
      <c r="C287" s="22" t="s">
        <v>212</v>
      </c>
      <c r="D287" s="23" t="s">
        <v>736</v>
      </c>
      <c r="E287" s="23">
        <v>10</v>
      </c>
      <c r="F287" s="24" t="s">
        <v>588</v>
      </c>
      <c r="G287" s="24"/>
      <c r="H287" s="24"/>
      <c r="I287" s="24"/>
      <c r="J287" s="25"/>
      <c r="K287" s="25">
        <f t="shared" si="9"/>
        <v>0</v>
      </c>
      <c r="L287" s="26">
        <f t="shared" si="8"/>
        <v>0</v>
      </c>
    </row>
    <row r="288" spans="2:12" x14ac:dyDescent="0.35">
      <c r="B288" s="21">
        <v>278</v>
      </c>
      <c r="C288" s="22" t="s">
        <v>213</v>
      </c>
      <c r="D288" s="23" t="s">
        <v>724</v>
      </c>
      <c r="E288" s="23">
        <v>3</v>
      </c>
      <c r="F288" s="38" t="s">
        <v>589</v>
      </c>
      <c r="G288" s="38"/>
      <c r="H288" s="38"/>
      <c r="I288" s="38"/>
      <c r="J288" s="25"/>
      <c r="K288" s="25">
        <f t="shared" si="9"/>
        <v>0</v>
      </c>
      <c r="L288" s="26">
        <f t="shared" si="8"/>
        <v>0</v>
      </c>
    </row>
    <row r="289" spans="2:12" x14ac:dyDescent="0.35">
      <c r="B289" s="21">
        <v>279</v>
      </c>
      <c r="C289" s="22" t="s">
        <v>214</v>
      </c>
      <c r="D289" s="23" t="s">
        <v>724</v>
      </c>
      <c r="E289" s="23">
        <v>4</v>
      </c>
      <c r="F289" s="24" t="s">
        <v>590</v>
      </c>
      <c r="G289" s="24"/>
      <c r="H289" s="24"/>
      <c r="I289" s="24"/>
      <c r="J289" s="25"/>
      <c r="K289" s="25">
        <f t="shared" si="9"/>
        <v>0</v>
      </c>
      <c r="L289" s="26">
        <f t="shared" si="8"/>
        <v>0</v>
      </c>
    </row>
    <row r="290" spans="2:12" ht="15" customHeight="1" x14ac:dyDescent="0.35">
      <c r="B290" s="21">
        <v>280</v>
      </c>
      <c r="C290" s="22" t="s">
        <v>215</v>
      </c>
      <c r="D290" s="23" t="s">
        <v>724</v>
      </c>
      <c r="E290" s="23">
        <v>1</v>
      </c>
      <c r="F290" s="24" t="s">
        <v>591</v>
      </c>
      <c r="G290" s="24"/>
      <c r="H290" s="24"/>
      <c r="I290" s="24"/>
      <c r="J290" s="25"/>
      <c r="K290" s="25">
        <f t="shared" si="9"/>
        <v>0</v>
      </c>
      <c r="L290" s="26">
        <f t="shared" si="8"/>
        <v>0</v>
      </c>
    </row>
    <row r="291" spans="2:12" x14ac:dyDescent="0.35">
      <c r="B291" s="21">
        <v>281</v>
      </c>
      <c r="C291" s="22" t="s">
        <v>216</v>
      </c>
      <c r="D291" s="23" t="s">
        <v>746</v>
      </c>
      <c r="E291" s="23">
        <v>1</v>
      </c>
      <c r="F291" s="24" t="s">
        <v>592</v>
      </c>
      <c r="G291" s="24"/>
      <c r="H291" s="24"/>
      <c r="I291" s="24"/>
      <c r="J291" s="25"/>
      <c r="K291" s="25">
        <f t="shared" si="9"/>
        <v>0</v>
      </c>
      <c r="L291" s="26">
        <f t="shared" si="8"/>
        <v>0</v>
      </c>
    </row>
    <row r="292" spans="2:12" x14ac:dyDescent="0.35">
      <c r="B292" s="21">
        <v>282</v>
      </c>
      <c r="C292" s="22" t="s">
        <v>216</v>
      </c>
      <c r="D292" s="23" t="s">
        <v>746</v>
      </c>
      <c r="E292" s="23">
        <v>1</v>
      </c>
      <c r="F292" s="24" t="s">
        <v>593</v>
      </c>
      <c r="G292" s="24"/>
      <c r="H292" s="24"/>
      <c r="I292" s="24"/>
      <c r="J292" s="25"/>
      <c r="K292" s="25">
        <f t="shared" si="9"/>
        <v>0</v>
      </c>
      <c r="L292" s="26">
        <f t="shared" si="8"/>
        <v>0</v>
      </c>
    </row>
    <row r="293" spans="2:12" ht="40.5" x14ac:dyDescent="0.35">
      <c r="B293" s="21">
        <v>283</v>
      </c>
      <c r="C293" s="22" t="s">
        <v>217</v>
      </c>
      <c r="D293" s="23" t="s">
        <v>747</v>
      </c>
      <c r="E293" s="23">
        <v>5</v>
      </c>
      <c r="F293" s="24" t="s">
        <v>594</v>
      </c>
      <c r="G293" s="24"/>
      <c r="H293" s="24"/>
      <c r="I293" s="24"/>
      <c r="J293" s="25"/>
      <c r="K293" s="25">
        <f t="shared" si="9"/>
        <v>0</v>
      </c>
      <c r="L293" s="26">
        <f t="shared" si="8"/>
        <v>0</v>
      </c>
    </row>
    <row r="294" spans="2:12" x14ac:dyDescent="0.35">
      <c r="B294" s="21">
        <v>284</v>
      </c>
      <c r="C294" s="22" t="s">
        <v>217</v>
      </c>
      <c r="D294" s="23" t="s">
        <v>747</v>
      </c>
      <c r="E294" s="23">
        <v>34</v>
      </c>
      <c r="F294" s="24" t="s">
        <v>595</v>
      </c>
      <c r="G294" s="24"/>
      <c r="H294" s="24"/>
      <c r="I294" s="24"/>
      <c r="J294" s="25"/>
      <c r="K294" s="25">
        <f t="shared" si="9"/>
        <v>0</v>
      </c>
      <c r="L294" s="26">
        <f t="shared" si="8"/>
        <v>0</v>
      </c>
    </row>
    <row r="295" spans="2:12" ht="40.5" x14ac:dyDescent="0.35">
      <c r="B295" s="21">
        <v>285</v>
      </c>
      <c r="C295" s="22" t="s">
        <v>217</v>
      </c>
      <c r="D295" s="23" t="s">
        <v>724</v>
      </c>
      <c r="E295" s="23">
        <v>22</v>
      </c>
      <c r="F295" s="24" t="s">
        <v>596</v>
      </c>
      <c r="G295" s="24"/>
      <c r="H295" s="24"/>
      <c r="I295" s="24"/>
      <c r="J295" s="25"/>
      <c r="K295" s="25">
        <f t="shared" si="9"/>
        <v>0</v>
      </c>
      <c r="L295" s="26">
        <f t="shared" si="8"/>
        <v>0</v>
      </c>
    </row>
    <row r="296" spans="2:12" ht="40.5" x14ac:dyDescent="0.35">
      <c r="B296" s="21">
        <v>286</v>
      </c>
      <c r="C296" s="22" t="s">
        <v>217</v>
      </c>
      <c r="D296" s="23" t="s">
        <v>724</v>
      </c>
      <c r="E296" s="23">
        <v>10</v>
      </c>
      <c r="F296" s="24" t="s">
        <v>597</v>
      </c>
      <c r="G296" s="24"/>
      <c r="H296" s="24"/>
      <c r="I296" s="24"/>
      <c r="J296" s="25"/>
      <c r="K296" s="25">
        <f t="shared" si="9"/>
        <v>0</v>
      </c>
      <c r="L296" s="26">
        <f t="shared" si="8"/>
        <v>0</v>
      </c>
    </row>
    <row r="297" spans="2:12" ht="30" customHeight="1" x14ac:dyDescent="0.35">
      <c r="B297" s="21">
        <v>287</v>
      </c>
      <c r="C297" s="22" t="s">
        <v>218</v>
      </c>
      <c r="D297" s="23" t="s">
        <v>724</v>
      </c>
      <c r="E297" s="23">
        <v>5</v>
      </c>
      <c r="F297" s="24" t="s">
        <v>598</v>
      </c>
      <c r="G297" s="24"/>
      <c r="H297" s="24"/>
      <c r="I297" s="24"/>
      <c r="J297" s="25"/>
      <c r="K297" s="25">
        <f t="shared" si="9"/>
        <v>0</v>
      </c>
      <c r="L297" s="26">
        <f t="shared" si="8"/>
        <v>0</v>
      </c>
    </row>
    <row r="298" spans="2:12" ht="30" customHeight="1" x14ac:dyDescent="0.35">
      <c r="B298" s="21">
        <v>288</v>
      </c>
      <c r="C298" s="22" t="s">
        <v>218</v>
      </c>
      <c r="D298" s="23" t="s">
        <v>724</v>
      </c>
      <c r="E298" s="23">
        <v>5</v>
      </c>
      <c r="F298" s="24" t="s">
        <v>599</v>
      </c>
      <c r="G298" s="24"/>
      <c r="H298" s="24"/>
      <c r="I298" s="24"/>
      <c r="J298" s="25"/>
      <c r="K298" s="25">
        <f t="shared" si="9"/>
        <v>0</v>
      </c>
      <c r="L298" s="26">
        <f t="shared" si="8"/>
        <v>0</v>
      </c>
    </row>
    <row r="299" spans="2:12" ht="30" customHeight="1" x14ac:dyDescent="0.35">
      <c r="B299" s="21">
        <v>289</v>
      </c>
      <c r="C299" s="22" t="s">
        <v>218</v>
      </c>
      <c r="D299" s="23" t="s">
        <v>724</v>
      </c>
      <c r="E299" s="23">
        <v>10</v>
      </c>
      <c r="F299" s="24" t="s">
        <v>600</v>
      </c>
      <c r="G299" s="24"/>
      <c r="H299" s="24"/>
      <c r="I299" s="24"/>
      <c r="J299" s="25"/>
      <c r="K299" s="25">
        <f t="shared" si="9"/>
        <v>0</v>
      </c>
      <c r="L299" s="26">
        <f t="shared" si="8"/>
        <v>0</v>
      </c>
    </row>
    <row r="300" spans="2:12" ht="40.5" x14ac:dyDescent="0.35">
      <c r="B300" s="21">
        <v>290</v>
      </c>
      <c r="C300" s="22" t="s">
        <v>219</v>
      </c>
      <c r="D300" s="23" t="s">
        <v>748</v>
      </c>
      <c r="E300" s="23">
        <v>1</v>
      </c>
      <c r="F300" s="24" t="s">
        <v>601</v>
      </c>
      <c r="G300" s="24"/>
      <c r="H300" s="24"/>
      <c r="I300" s="24"/>
      <c r="J300" s="25"/>
      <c r="K300" s="25">
        <f t="shared" si="9"/>
        <v>0</v>
      </c>
      <c r="L300" s="26">
        <f t="shared" si="8"/>
        <v>0</v>
      </c>
    </row>
    <row r="301" spans="2:12" ht="40.5" x14ac:dyDescent="0.35">
      <c r="B301" s="21">
        <v>291</v>
      </c>
      <c r="C301" s="22" t="s">
        <v>219</v>
      </c>
      <c r="D301" s="23" t="s">
        <v>748</v>
      </c>
      <c r="E301" s="23">
        <v>1</v>
      </c>
      <c r="F301" s="24" t="s">
        <v>602</v>
      </c>
      <c r="G301" s="24"/>
      <c r="H301" s="24"/>
      <c r="I301" s="24"/>
      <c r="J301" s="25"/>
      <c r="K301" s="25">
        <f t="shared" si="9"/>
        <v>0</v>
      </c>
      <c r="L301" s="26">
        <f t="shared" si="8"/>
        <v>0</v>
      </c>
    </row>
    <row r="302" spans="2:12" ht="67.5" x14ac:dyDescent="0.35">
      <c r="B302" s="21">
        <v>292</v>
      </c>
      <c r="C302" s="22" t="s">
        <v>220</v>
      </c>
      <c r="D302" s="23" t="s">
        <v>724</v>
      </c>
      <c r="E302" s="23">
        <v>20</v>
      </c>
      <c r="F302" s="24" t="s">
        <v>603</v>
      </c>
      <c r="G302" s="24"/>
      <c r="H302" s="24"/>
      <c r="I302" s="24"/>
      <c r="J302" s="25"/>
      <c r="K302" s="25">
        <f t="shared" si="9"/>
        <v>0</v>
      </c>
      <c r="L302" s="26">
        <f t="shared" si="8"/>
        <v>0</v>
      </c>
    </row>
    <row r="303" spans="2:12" x14ac:dyDescent="0.35">
      <c r="B303" s="21">
        <v>293</v>
      </c>
      <c r="C303" s="22" t="s">
        <v>221</v>
      </c>
      <c r="D303" s="23" t="s">
        <v>723</v>
      </c>
      <c r="E303" s="23">
        <v>5</v>
      </c>
      <c r="F303" s="24" t="s">
        <v>604</v>
      </c>
      <c r="G303" s="24"/>
      <c r="H303" s="24"/>
      <c r="I303" s="24"/>
      <c r="J303" s="25"/>
      <c r="K303" s="25">
        <f t="shared" si="9"/>
        <v>0</v>
      </c>
      <c r="L303" s="26">
        <f t="shared" si="8"/>
        <v>0</v>
      </c>
    </row>
    <row r="304" spans="2:12" ht="27" x14ac:dyDescent="0.35">
      <c r="B304" s="21">
        <v>294</v>
      </c>
      <c r="C304" s="22" t="s">
        <v>222</v>
      </c>
      <c r="D304" s="23" t="s">
        <v>724</v>
      </c>
      <c r="E304" s="23">
        <v>13</v>
      </c>
      <c r="F304" s="24" t="s">
        <v>605</v>
      </c>
      <c r="G304" s="24"/>
      <c r="H304" s="24"/>
      <c r="I304" s="24"/>
      <c r="J304" s="25"/>
      <c r="K304" s="25">
        <f t="shared" si="9"/>
        <v>0</v>
      </c>
      <c r="L304" s="26">
        <f t="shared" si="8"/>
        <v>0</v>
      </c>
    </row>
    <row r="305" spans="2:12" ht="27" x14ac:dyDescent="0.35">
      <c r="B305" s="21">
        <v>295</v>
      </c>
      <c r="C305" s="22" t="s">
        <v>223</v>
      </c>
      <c r="D305" s="23" t="s">
        <v>724</v>
      </c>
      <c r="E305" s="23">
        <v>15</v>
      </c>
      <c r="F305" s="24" t="s">
        <v>606</v>
      </c>
      <c r="G305" s="24"/>
      <c r="H305" s="24"/>
      <c r="I305" s="24"/>
      <c r="J305" s="25"/>
      <c r="K305" s="25">
        <f t="shared" si="9"/>
        <v>0</v>
      </c>
      <c r="L305" s="26">
        <f t="shared" si="8"/>
        <v>0</v>
      </c>
    </row>
    <row r="306" spans="2:12" ht="25.5" x14ac:dyDescent="0.35">
      <c r="B306" s="21">
        <v>296</v>
      </c>
      <c r="C306" s="22" t="s">
        <v>224</v>
      </c>
      <c r="D306" s="23" t="s">
        <v>724</v>
      </c>
      <c r="E306" s="23">
        <v>6</v>
      </c>
      <c r="F306" s="39" t="s">
        <v>607</v>
      </c>
      <c r="G306" s="39"/>
      <c r="H306" s="39"/>
      <c r="I306" s="39"/>
      <c r="J306" s="25"/>
      <c r="K306" s="25">
        <f t="shared" si="9"/>
        <v>0</v>
      </c>
      <c r="L306" s="26">
        <f t="shared" si="8"/>
        <v>0</v>
      </c>
    </row>
    <row r="307" spans="2:12" ht="54" x14ac:dyDescent="0.35">
      <c r="B307" s="21">
        <v>297</v>
      </c>
      <c r="C307" s="22" t="s">
        <v>225</v>
      </c>
      <c r="D307" s="23" t="s">
        <v>724</v>
      </c>
      <c r="E307" s="23">
        <v>1</v>
      </c>
      <c r="F307" s="24" t="s">
        <v>608</v>
      </c>
      <c r="G307" s="24"/>
      <c r="H307" s="24"/>
      <c r="I307" s="24"/>
      <c r="J307" s="25"/>
      <c r="K307" s="25">
        <f t="shared" si="9"/>
        <v>0</v>
      </c>
      <c r="L307" s="26">
        <f t="shared" si="8"/>
        <v>0</v>
      </c>
    </row>
    <row r="308" spans="2:12" ht="67.5" x14ac:dyDescent="0.35">
      <c r="B308" s="21">
        <v>298</v>
      </c>
      <c r="C308" s="22" t="s">
        <v>226</v>
      </c>
      <c r="D308" s="23" t="s">
        <v>724</v>
      </c>
      <c r="E308" s="23">
        <v>1</v>
      </c>
      <c r="F308" s="24" t="s">
        <v>609</v>
      </c>
      <c r="G308" s="24"/>
      <c r="H308" s="24"/>
      <c r="I308" s="24"/>
      <c r="J308" s="25"/>
      <c r="K308" s="25">
        <f t="shared" si="9"/>
        <v>0</v>
      </c>
      <c r="L308" s="26">
        <f t="shared" si="8"/>
        <v>0</v>
      </c>
    </row>
    <row r="309" spans="2:12" ht="27" x14ac:dyDescent="0.35">
      <c r="B309" s="21">
        <v>299</v>
      </c>
      <c r="C309" s="22" t="s">
        <v>227</v>
      </c>
      <c r="D309" s="23" t="s">
        <v>724</v>
      </c>
      <c r="E309" s="23">
        <v>1</v>
      </c>
      <c r="F309" s="24" t="s">
        <v>610</v>
      </c>
      <c r="G309" s="24"/>
      <c r="H309" s="24"/>
      <c r="I309" s="24"/>
      <c r="J309" s="25"/>
      <c r="K309" s="25">
        <f t="shared" si="9"/>
        <v>0</v>
      </c>
      <c r="L309" s="26">
        <f t="shared" si="8"/>
        <v>0</v>
      </c>
    </row>
    <row r="310" spans="2:12" ht="54" x14ac:dyDescent="0.35">
      <c r="B310" s="21">
        <v>300</v>
      </c>
      <c r="C310" s="22" t="s">
        <v>228</v>
      </c>
      <c r="D310" s="23" t="s">
        <v>724</v>
      </c>
      <c r="E310" s="23">
        <v>1</v>
      </c>
      <c r="F310" s="24" t="s">
        <v>611</v>
      </c>
      <c r="G310" s="24"/>
      <c r="H310" s="24"/>
      <c r="I310" s="24"/>
      <c r="J310" s="25"/>
      <c r="K310" s="25">
        <f t="shared" si="9"/>
        <v>0</v>
      </c>
      <c r="L310" s="26">
        <f t="shared" si="8"/>
        <v>0</v>
      </c>
    </row>
    <row r="311" spans="2:12" ht="40.5" x14ac:dyDescent="0.35">
      <c r="B311" s="21">
        <v>301</v>
      </c>
      <c r="C311" s="22" t="s">
        <v>229</v>
      </c>
      <c r="D311" s="23" t="s">
        <v>749</v>
      </c>
      <c r="E311" s="23">
        <v>1</v>
      </c>
      <c r="F311" s="24" t="s">
        <v>612</v>
      </c>
      <c r="G311" s="24"/>
      <c r="H311" s="24"/>
      <c r="I311" s="24"/>
      <c r="J311" s="25"/>
      <c r="K311" s="25">
        <f t="shared" si="9"/>
        <v>0</v>
      </c>
      <c r="L311" s="26">
        <f t="shared" si="8"/>
        <v>0</v>
      </c>
    </row>
    <row r="312" spans="2:12" x14ac:dyDescent="0.35">
      <c r="B312" s="21">
        <v>302</v>
      </c>
      <c r="C312" s="22" t="s">
        <v>230</v>
      </c>
      <c r="D312" s="23" t="s">
        <v>749</v>
      </c>
      <c r="E312" s="23">
        <v>408</v>
      </c>
      <c r="F312" s="24" t="s">
        <v>613</v>
      </c>
      <c r="G312" s="24"/>
      <c r="H312" s="24"/>
      <c r="I312" s="24"/>
      <c r="J312" s="25"/>
      <c r="K312" s="25">
        <f t="shared" si="9"/>
        <v>0</v>
      </c>
      <c r="L312" s="26">
        <f t="shared" si="8"/>
        <v>0</v>
      </c>
    </row>
    <row r="313" spans="2:12" ht="67.5" x14ac:dyDescent="0.35">
      <c r="B313" s="21">
        <v>303</v>
      </c>
      <c r="C313" s="22" t="s">
        <v>231</v>
      </c>
      <c r="D313" s="23" t="s">
        <v>750</v>
      </c>
      <c r="E313" s="23">
        <v>2</v>
      </c>
      <c r="F313" s="24" t="s">
        <v>614</v>
      </c>
      <c r="G313" s="24"/>
      <c r="H313" s="24"/>
      <c r="I313" s="24"/>
      <c r="J313" s="25"/>
      <c r="K313" s="25">
        <f t="shared" si="9"/>
        <v>0</v>
      </c>
      <c r="L313" s="26">
        <f t="shared" si="8"/>
        <v>0</v>
      </c>
    </row>
    <row r="314" spans="2:12" ht="67.5" x14ac:dyDescent="0.35">
      <c r="B314" s="21">
        <v>304</v>
      </c>
      <c r="C314" s="22" t="s">
        <v>231</v>
      </c>
      <c r="D314" s="23" t="s">
        <v>750</v>
      </c>
      <c r="E314" s="23">
        <v>1</v>
      </c>
      <c r="F314" s="24" t="s">
        <v>615</v>
      </c>
      <c r="G314" s="24"/>
      <c r="H314" s="24"/>
      <c r="I314" s="24"/>
      <c r="J314" s="25"/>
      <c r="K314" s="25">
        <f t="shared" si="9"/>
        <v>0</v>
      </c>
      <c r="L314" s="26">
        <f t="shared" si="8"/>
        <v>0</v>
      </c>
    </row>
    <row r="315" spans="2:12" ht="40.5" x14ac:dyDescent="0.35">
      <c r="B315" s="21">
        <v>305</v>
      </c>
      <c r="C315" s="22" t="s">
        <v>232</v>
      </c>
      <c r="D315" s="23" t="s">
        <v>724</v>
      </c>
      <c r="E315" s="23">
        <v>1</v>
      </c>
      <c r="F315" s="24" t="s">
        <v>616</v>
      </c>
      <c r="G315" s="24"/>
      <c r="H315" s="24"/>
      <c r="I315" s="24"/>
      <c r="J315" s="25"/>
      <c r="K315" s="25">
        <f t="shared" si="9"/>
        <v>0</v>
      </c>
      <c r="L315" s="26">
        <f t="shared" si="8"/>
        <v>0</v>
      </c>
    </row>
    <row r="316" spans="2:12" ht="40.5" x14ac:dyDescent="0.35">
      <c r="B316" s="21">
        <v>306</v>
      </c>
      <c r="C316" s="22" t="s">
        <v>233</v>
      </c>
      <c r="D316" s="23" t="s">
        <v>724</v>
      </c>
      <c r="E316" s="23">
        <v>1</v>
      </c>
      <c r="F316" s="24" t="s">
        <v>617</v>
      </c>
      <c r="G316" s="24"/>
      <c r="H316" s="24"/>
      <c r="I316" s="24"/>
      <c r="J316" s="25"/>
      <c r="K316" s="25">
        <f t="shared" si="9"/>
        <v>0</v>
      </c>
      <c r="L316" s="26">
        <f t="shared" si="8"/>
        <v>0</v>
      </c>
    </row>
    <row r="317" spans="2:12" x14ac:dyDescent="0.35">
      <c r="B317" s="21">
        <v>307</v>
      </c>
      <c r="C317" s="22" t="s">
        <v>234</v>
      </c>
      <c r="D317" s="23" t="s">
        <v>724</v>
      </c>
      <c r="E317" s="23">
        <v>5</v>
      </c>
      <c r="F317" s="24" t="s">
        <v>618</v>
      </c>
      <c r="G317" s="24"/>
      <c r="H317" s="24"/>
      <c r="I317" s="24"/>
      <c r="J317" s="25"/>
      <c r="K317" s="25">
        <f t="shared" si="9"/>
        <v>0</v>
      </c>
      <c r="L317" s="26">
        <f t="shared" si="8"/>
        <v>0</v>
      </c>
    </row>
    <row r="318" spans="2:12" ht="27" x14ac:dyDescent="0.35">
      <c r="B318" s="21">
        <v>308</v>
      </c>
      <c r="C318" s="22" t="s">
        <v>235</v>
      </c>
      <c r="D318" s="23" t="s">
        <v>724</v>
      </c>
      <c r="E318" s="23">
        <v>3</v>
      </c>
      <c r="F318" s="24" t="s">
        <v>619</v>
      </c>
      <c r="G318" s="24"/>
      <c r="H318" s="24"/>
      <c r="I318" s="24"/>
      <c r="J318" s="25"/>
      <c r="K318" s="25">
        <f t="shared" si="9"/>
        <v>0</v>
      </c>
      <c r="L318" s="26">
        <f t="shared" si="8"/>
        <v>0</v>
      </c>
    </row>
    <row r="319" spans="2:12" ht="27" x14ac:dyDescent="0.35">
      <c r="B319" s="21">
        <v>309</v>
      </c>
      <c r="C319" s="22" t="s">
        <v>236</v>
      </c>
      <c r="D319" s="23" t="s">
        <v>723</v>
      </c>
      <c r="E319" s="23">
        <v>1</v>
      </c>
      <c r="F319" s="24" t="s">
        <v>620</v>
      </c>
      <c r="G319" s="24"/>
      <c r="H319" s="24"/>
      <c r="I319" s="24"/>
      <c r="J319" s="25"/>
      <c r="K319" s="25">
        <f t="shared" si="9"/>
        <v>0</v>
      </c>
      <c r="L319" s="26">
        <f t="shared" si="8"/>
        <v>0</v>
      </c>
    </row>
    <row r="320" spans="2:12" x14ac:dyDescent="0.35">
      <c r="B320" s="21">
        <v>310</v>
      </c>
      <c r="C320" s="22" t="s">
        <v>237</v>
      </c>
      <c r="D320" s="23" t="s">
        <v>724</v>
      </c>
      <c r="E320" s="23">
        <v>2</v>
      </c>
      <c r="F320" s="24" t="s">
        <v>621</v>
      </c>
      <c r="G320" s="24"/>
      <c r="H320" s="24"/>
      <c r="I320" s="24"/>
      <c r="J320" s="25"/>
      <c r="K320" s="25">
        <f t="shared" si="9"/>
        <v>0</v>
      </c>
      <c r="L320" s="26">
        <f t="shared" si="8"/>
        <v>0</v>
      </c>
    </row>
    <row r="321" spans="2:12" x14ac:dyDescent="0.35">
      <c r="B321" s="21">
        <v>311</v>
      </c>
      <c r="C321" s="22" t="s">
        <v>238</v>
      </c>
      <c r="D321" s="23" t="s">
        <v>724</v>
      </c>
      <c r="E321" s="23">
        <v>2</v>
      </c>
      <c r="F321" s="24" t="s">
        <v>238</v>
      </c>
      <c r="G321" s="24"/>
      <c r="H321" s="24"/>
      <c r="I321" s="24"/>
      <c r="J321" s="25"/>
      <c r="K321" s="25">
        <f t="shared" si="9"/>
        <v>0</v>
      </c>
      <c r="L321" s="26">
        <f t="shared" si="8"/>
        <v>0</v>
      </c>
    </row>
    <row r="322" spans="2:12" ht="67.5" x14ac:dyDescent="0.35">
      <c r="B322" s="21">
        <v>312</v>
      </c>
      <c r="C322" s="22" t="s">
        <v>239</v>
      </c>
      <c r="D322" s="23" t="s">
        <v>724</v>
      </c>
      <c r="E322" s="23">
        <v>2</v>
      </c>
      <c r="F322" s="24" t="s">
        <v>622</v>
      </c>
      <c r="G322" s="24"/>
      <c r="H322" s="24"/>
      <c r="I322" s="24"/>
      <c r="J322" s="25"/>
      <c r="K322" s="25">
        <f t="shared" si="9"/>
        <v>0</v>
      </c>
      <c r="L322" s="26">
        <f t="shared" si="8"/>
        <v>0</v>
      </c>
    </row>
    <row r="323" spans="2:12" x14ac:dyDescent="0.35">
      <c r="B323" s="21">
        <v>313</v>
      </c>
      <c r="C323" s="22" t="s">
        <v>240</v>
      </c>
      <c r="D323" s="23" t="s">
        <v>739</v>
      </c>
      <c r="E323" s="23">
        <v>2</v>
      </c>
      <c r="F323" s="24" t="s">
        <v>623</v>
      </c>
      <c r="G323" s="24"/>
      <c r="H323" s="24"/>
      <c r="I323" s="24"/>
      <c r="J323" s="25"/>
      <c r="K323" s="25">
        <f t="shared" si="9"/>
        <v>0</v>
      </c>
      <c r="L323" s="26">
        <f t="shared" si="8"/>
        <v>0</v>
      </c>
    </row>
    <row r="324" spans="2:12" x14ac:dyDescent="0.35">
      <c r="B324" s="21">
        <v>314</v>
      </c>
      <c r="C324" s="22" t="s">
        <v>240</v>
      </c>
      <c r="D324" s="23" t="s">
        <v>739</v>
      </c>
      <c r="E324" s="23">
        <v>3</v>
      </c>
      <c r="F324" s="24" t="s">
        <v>624</v>
      </c>
      <c r="G324" s="24"/>
      <c r="H324" s="24"/>
      <c r="I324" s="24"/>
      <c r="J324" s="25"/>
      <c r="K324" s="25">
        <f t="shared" si="9"/>
        <v>0</v>
      </c>
      <c r="L324" s="26">
        <f t="shared" si="8"/>
        <v>0</v>
      </c>
    </row>
    <row r="325" spans="2:12" x14ac:dyDescent="0.35">
      <c r="B325" s="21">
        <v>315</v>
      </c>
      <c r="C325" s="22" t="s">
        <v>241</v>
      </c>
      <c r="D325" s="23" t="s">
        <v>729</v>
      </c>
      <c r="E325" s="23">
        <v>1</v>
      </c>
      <c r="F325" s="24" t="s">
        <v>625</v>
      </c>
      <c r="G325" s="24"/>
      <c r="H325" s="24"/>
      <c r="I325" s="24"/>
      <c r="J325" s="25"/>
      <c r="K325" s="25">
        <f t="shared" si="9"/>
        <v>0</v>
      </c>
      <c r="L325" s="26">
        <f t="shared" si="8"/>
        <v>0</v>
      </c>
    </row>
    <row r="326" spans="2:12" x14ac:dyDescent="0.35">
      <c r="B326" s="21">
        <v>316</v>
      </c>
      <c r="C326" s="22" t="s">
        <v>242</v>
      </c>
      <c r="D326" s="23" t="s">
        <v>723</v>
      </c>
      <c r="E326" s="23">
        <v>2</v>
      </c>
      <c r="F326" s="24" t="s">
        <v>626</v>
      </c>
      <c r="G326" s="24"/>
      <c r="H326" s="24"/>
      <c r="I326" s="24"/>
      <c r="J326" s="25"/>
      <c r="K326" s="25">
        <f t="shared" si="9"/>
        <v>0</v>
      </c>
      <c r="L326" s="26">
        <f t="shared" si="8"/>
        <v>0</v>
      </c>
    </row>
    <row r="327" spans="2:12" ht="40.5" x14ac:dyDescent="0.35">
      <c r="B327" s="21">
        <v>317</v>
      </c>
      <c r="C327" s="22" t="s">
        <v>242</v>
      </c>
      <c r="D327" s="23" t="s">
        <v>723</v>
      </c>
      <c r="E327" s="23">
        <v>2</v>
      </c>
      <c r="F327" s="24" t="s">
        <v>627</v>
      </c>
      <c r="G327" s="24"/>
      <c r="H327" s="24"/>
      <c r="I327" s="24"/>
      <c r="J327" s="25"/>
      <c r="K327" s="25">
        <f t="shared" si="9"/>
        <v>0</v>
      </c>
      <c r="L327" s="26">
        <f t="shared" si="8"/>
        <v>0</v>
      </c>
    </row>
    <row r="328" spans="2:12" x14ac:dyDescent="0.35">
      <c r="B328" s="21">
        <v>318</v>
      </c>
      <c r="C328" s="22" t="s">
        <v>242</v>
      </c>
      <c r="D328" s="23" t="s">
        <v>723</v>
      </c>
      <c r="E328" s="23">
        <v>2</v>
      </c>
      <c r="F328" s="24" t="s">
        <v>628</v>
      </c>
      <c r="G328" s="24"/>
      <c r="H328" s="24"/>
      <c r="I328" s="24"/>
      <c r="J328" s="25"/>
      <c r="K328" s="25">
        <f t="shared" si="9"/>
        <v>0</v>
      </c>
      <c r="L328" s="26">
        <f t="shared" si="8"/>
        <v>0</v>
      </c>
    </row>
    <row r="329" spans="2:12" x14ac:dyDescent="0.35">
      <c r="B329" s="21">
        <v>319</v>
      </c>
      <c r="C329" s="22" t="s">
        <v>242</v>
      </c>
      <c r="D329" s="23" t="s">
        <v>723</v>
      </c>
      <c r="E329" s="23">
        <v>2</v>
      </c>
      <c r="F329" s="24" t="s">
        <v>629</v>
      </c>
      <c r="G329" s="24"/>
      <c r="H329" s="24"/>
      <c r="I329" s="24"/>
      <c r="J329" s="25"/>
      <c r="K329" s="25">
        <f t="shared" si="9"/>
        <v>0</v>
      </c>
      <c r="L329" s="26">
        <f t="shared" si="8"/>
        <v>0</v>
      </c>
    </row>
    <row r="330" spans="2:12" x14ac:dyDescent="0.35">
      <c r="B330" s="21">
        <v>320</v>
      </c>
      <c r="C330" s="22" t="s">
        <v>242</v>
      </c>
      <c r="D330" s="23" t="s">
        <v>723</v>
      </c>
      <c r="E330" s="23">
        <v>2</v>
      </c>
      <c r="F330" s="24" t="s">
        <v>630</v>
      </c>
      <c r="G330" s="24"/>
      <c r="H330" s="24"/>
      <c r="I330" s="24"/>
      <c r="J330" s="25"/>
      <c r="K330" s="25">
        <f t="shared" si="9"/>
        <v>0</v>
      </c>
      <c r="L330" s="26">
        <f t="shared" si="8"/>
        <v>0</v>
      </c>
    </row>
    <row r="331" spans="2:12" x14ac:dyDescent="0.35">
      <c r="B331" s="21">
        <v>321</v>
      </c>
      <c r="C331" s="22" t="s">
        <v>242</v>
      </c>
      <c r="D331" s="23" t="s">
        <v>723</v>
      </c>
      <c r="E331" s="23">
        <v>2</v>
      </c>
      <c r="F331" s="24" t="s">
        <v>631</v>
      </c>
      <c r="G331" s="24"/>
      <c r="H331" s="24"/>
      <c r="I331" s="24"/>
      <c r="J331" s="25"/>
      <c r="K331" s="25">
        <f t="shared" si="9"/>
        <v>0</v>
      </c>
      <c r="L331" s="26">
        <f t="shared" ref="L331:L394" si="10">(J331+K331)*E331</f>
        <v>0</v>
      </c>
    </row>
    <row r="332" spans="2:12" ht="40.5" x14ac:dyDescent="0.35">
      <c r="B332" s="21">
        <v>322</v>
      </c>
      <c r="C332" s="22" t="s">
        <v>243</v>
      </c>
      <c r="D332" s="23" t="s">
        <v>723</v>
      </c>
      <c r="E332" s="23">
        <v>2</v>
      </c>
      <c r="F332" s="24" t="s">
        <v>632</v>
      </c>
      <c r="G332" s="24"/>
      <c r="H332" s="24"/>
      <c r="I332" s="24"/>
      <c r="J332" s="25"/>
      <c r="K332" s="25">
        <f t="shared" ref="K332:K395" si="11">J332*19%</f>
        <v>0</v>
      </c>
      <c r="L332" s="26">
        <f t="shared" si="10"/>
        <v>0</v>
      </c>
    </row>
    <row r="333" spans="2:12" ht="40.5" x14ac:dyDescent="0.35">
      <c r="B333" s="21">
        <v>323</v>
      </c>
      <c r="C333" s="22" t="s">
        <v>243</v>
      </c>
      <c r="D333" s="23" t="s">
        <v>723</v>
      </c>
      <c r="E333" s="23">
        <v>2</v>
      </c>
      <c r="F333" s="24" t="s">
        <v>633</v>
      </c>
      <c r="G333" s="24"/>
      <c r="H333" s="24"/>
      <c r="I333" s="24"/>
      <c r="J333" s="25"/>
      <c r="K333" s="25">
        <f t="shared" si="11"/>
        <v>0</v>
      </c>
      <c r="L333" s="26">
        <f t="shared" si="10"/>
        <v>0</v>
      </c>
    </row>
    <row r="334" spans="2:12" ht="40.5" x14ac:dyDescent="0.35">
      <c r="B334" s="21">
        <v>324</v>
      </c>
      <c r="C334" s="22" t="s">
        <v>243</v>
      </c>
      <c r="D334" s="23" t="s">
        <v>723</v>
      </c>
      <c r="E334" s="23">
        <v>2</v>
      </c>
      <c r="F334" s="24" t="s">
        <v>634</v>
      </c>
      <c r="G334" s="24"/>
      <c r="H334" s="24"/>
      <c r="I334" s="24"/>
      <c r="J334" s="25"/>
      <c r="K334" s="25">
        <f t="shared" si="11"/>
        <v>0</v>
      </c>
      <c r="L334" s="26">
        <f t="shared" si="10"/>
        <v>0</v>
      </c>
    </row>
    <row r="335" spans="2:12" ht="27" x14ac:dyDescent="0.35">
      <c r="B335" s="21">
        <v>325</v>
      </c>
      <c r="C335" s="22" t="s">
        <v>244</v>
      </c>
      <c r="D335" s="23" t="s">
        <v>723</v>
      </c>
      <c r="E335" s="23">
        <v>10</v>
      </c>
      <c r="F335" s="24" t="s">
        <v>635</v>
      </c>
      <c r="G335" s="24"/>
      <c r="H335" s="24"/>
      <c r="I335" s="24"/>
      <c r="J335" s="25"/>
      <c r="K335" s="25">
        <f t="shared" si="11"/>
        <v>0</v>
      </c>
      <c r="L335" s="26">
        <f t="shared" si="10"/>
        <v>0</v>
      </c>
    </row>
    <row r="336" spans="2:12" x14ac:dyDescent="0.35">
      <c r="B336" s="21">
        <v>326</v>
      </c>
      <c r="C336" s="22" t="s">
        <v>245</v>
      </c>
      <c r="D336" s="23" t="s">
        <v>723</v>
      </c>
      <c r="E336" s="23">
        <v>10</v>
      </c>
      <c r="F336" s="24" t="s">
        <v>636</v>
      </c>
      <c r="G336" s="24"/>
      <c r="H336" s="24"/>
      <c r="I336" s="24"/>
      <c r="J336" s="25"/>
      <c r="K336" s="25">
        <f t="shared" si="11"/>
        <v>0</v>
      </c>
      <c r="L336" s="26">
        <f t="shared" si="10"/>
        <v>0</v>
      </c>
    </row>
    <row r="337" spans="2:12" x14ac:dyDescent="0.35">
      <c r="B337" s="21">
        <v>327</v>
      </c>
      <c r="C337" s="22" t="s">
        <v>246</v>
      </c>
      <c r="D337" s="23" t="s">
        <v>724</v>
      </c>
      <c r="E337" s="23">
        <v>5</v>
      </c>
      <c r="F337" s="24" t="s">
        <v>637</v>
      </c>
      <c r="G337" s="24"/>
      <c r="H337" s="24"/>
      <c r="I337" s="24"/>
      <c r="J337" s="25"/>
      <c r="K337" s="25">
        <f t="shared" si="11"/>
        <v>0</v>
      </c>
      <c r="L337" s="26">
        <f t="shared" si="10"/>
        <v>0</v>
      </c>
    </row>
    <row r="338" spans="2:12" ht="40.5" x14ac:dyDescent="0.35">
      <c r="B338" s="21">
        <v>328</v>
      </c>
      <c r="C338" s="22" t="s">
        <v>247</v>
      </c>
      <c r="D338" s="23" t="s">
        <v>724</v>
      </c>
      <c r="E338" s="23">
        <v>5</v>
      </c>
      <c r="F338" s="24" t="s">
        <v>638</v>
      </c>
      <c r="G338" s="24"/>
      <c r="H338" s="24"/>
      <c r="I338" s="24"/>
      <c r="J338" s="25"/>
      <c r="K338" s="25">
        <f t="shared" si="11"/>
        <v>0</v>
      </c>
      <c r="L338" s="26">
        <f t="shared" si="10"/>
        <v>0</v>
      </c>
    </row>
    <row r="339" spans="2:12" ht="54" x14ac:dyDescent="0.35">
      <c r="B339" s="21">
        <v>329</v>
      </c>
      <c r="C339" s="22" t="s">
        <v>248</v>
      </c>
      <c r="D339" s="23" t="s">
        <v>724</v>
      </c>
      <c r="E339" s="23">
        <v>8</v>
      </c>
      <c r="F339" s="24" t="s">
        <v>639</v>
      </c>
      <c r="G339" s="24"/>
      <c r="H339" s="24"/>
      <c r="I339" s="24"/>
      <c r="J339" s="25"/>
      <c r="K339" s="25">
        <f t="shared" si="11"/>
        <v>0</v>
      </c>
      <c r="L339" s="26">
        <f t="shared" si="10"/>
        <v>0</v>
      </c>
    </row>
    <row r="340" spans="2:12" x14ac:dyDescent="0.35">
      <c r="B340" s="21">
        <v>330</v>
      </c>
      <c r="C340" s="22" t="s">
        <v>249</v>
      </c>
      <c r="D340" s="23" t="s">
        <v>739</v>
      </c>
      <c r="E340" s="23">
        <v>3</v>
      </c>
      <c r="F340" s="24" t="s">
        <v>640</v>
      </c>
      <c r="G340" s="24"/>
      <c r="H340" s="24"/>
      <c r="I340" s="24"/>
      <c r="J340" s="25"/>
      <c r="K340" s="25">
        <f t="shared" si="11"/>
        <v>0</v>
      </c>
      <c r="L340" s="26">
        <f t="shared" si="10"/>
        <v>0</v>
      </c>
    </row>
    <row r="341" spans="2:12" x14ac:dyDescent="0.35">
      <c r="B341" s="21">
        <v>331</v>
      </c>
      <c r="C341" s="22" t="s">
        <v>250</v>
      </c>
      <c r="D341" s="23" t="s">
        <v>724</v>
      </c>
      <c r="E341" s="23">
        <v>8</v>
      </c>
      <c r="F341" s="24" t="s">
        <v>641</v>
      </c>
      <c r="G341" s="24"/>
      <c r="H341" s="24"/>
      <c r="I341" s="24"/>
      <c r="J341" s="25"/>
      <c r="K341" s="25">
        <f t="shared" si="11"/>
        <v>0</v>
      </c>
      <c r="L341" s="26">
        <f t="shared" si="10"/>
        <v>0</v>
      </c>
    </row>
    <row r="342" spans="2:12" x14ac:dyDescent="0.35">
      <c r="B342" s="21">
        <v>332</v>
      </c>
      <c r="C342" s="22" t="s">
        <v>251</v>
      </c>
      <c r="D342" s="23" t="s">
        <v>725</v>
      </c>
      <c r="E342" s="23">
        <v>3</v>
      </c>
      <c r="F342" s="24" t="s">
        <v>642</v>
      </c>
      <c r="G342" s="24"/>
      <c r="H342" s="24"/>
      <c r="I342" s="24"/>
      <c r="J342" s="25"/>
      <c r="K342" s="25">
        <f t="shared" si="11"/>
        <v>0</v>
      </c>
      <c r="L342" s="26">
        <f t="shared" si="10"/>
        <v>0</v>
      </c>
    </row>
    <row r="343" spans="2:12" x14ac:dyDescent="0.35">
      <c r="B343" s="21">
        <v>333</v>
      </c>
      <c r="C343" s="22" t="s">
        <v>252</v>
      </c>
      <c r="D343" s="23" t="s">
        <v>724</v>
      </c>
      <c r="E343" s="23">
        <v>10</v>
      </c>
      <c r="F343" s="24" t="s">
        <v>643</v>
      </c>
      <c r="G343" s="24"/>
      <c r="H343" s="24"/>
      <c r="I343" s="24"/>
      <c r="J343" s="25"/>
      <c r="K343" s="25">
        <f t="shared" si="11"/>
        <v>0</v>
      </c>
      <c r="L343" s="26">
        <f t="shared" si="10"/>
        <v>0</v>
      </c>
    </row>
    <row r="344" spans="2:12" x14ac:dyDescent="0.35">
      <c r="B344" s="21">
        <v>334</v>
      </c>
      <c r="C344" s="22" t="s">
        <v>253</v>
      </c>
      <c r="D344" s="23" t="s">
        <v>724</v>
      </c>
      <c r="E344" s="23">
        <v>6</v>
      </c>
      <c r="F344" s="24" t="s">
        <v>644</v>
      </c>
      <c r="G344" s="24"/>
      <c r="H344" s="24"/>
      <c r="I344" s="24"/>
      <c r="J344" s="25"/>
      <c r="K344" s="25">
        <f t="shared" si="11"/>
        <v>0</v>
      </c>
      <c r="L344" s="26">
        <f t="shared" si="10"/>
        <v>0</v>
      </c>
    </row>
    <row r="345" spans="2:12" x14ac:dyDescent="0.35">
      <c r="B345" s="21">
        <v>335</v>
      </c>
      <c r="C345" s="22" t="s">
        <v>253</v>
      </c>
      <c r="D345" s="23" t="s">
        <v>724</v>
      </c>
      <c r="E345" s="23">
        <v>4</v>
      </c>
      <c r="F345" s="24" t="s">
        <v>645</v>
      </c>
      <c r="G345" s="24"/>
      <c r="H345" s="24"/>
      <c r="I345" s="24"/>
      <c r="J345" s="25"/>
      <c r="K345" s="25">
        <f t="shared" si="11"/>
        <v>0</v>
      </c>
      <c r="L345" s="26">
        <f t="shared" si="10"/>
        <v>0</v>
      </c>
    </row>
    <row r="346" spans="2:12" x14ac:dyDescent="0.35">
      <c r="B346" s="21">
        <v>336</v>
      </c>
      <c r="C346" s="22" t="s">
        <v>254</v>
      </c>
      <c r="D346" s="23" t="s">
        <v>751</v>
      </c>
      <c r="E346" s="23">
        <v>10</v>
      </c>
      <c r="F346" s="24" t="s">
        <v>646</v>
      </c>
      <c r="G346" s="24"/>
      <c r="H346" s="24"/>
      <c r="I346" s="24"/>
      <c r="J346" s="25"/>
      <c r="K346" s="25">
        <f t="shared" si="11"/>
        <v>0</v>
      </c>
      <c r="L346" s="26">
        <f t="shared" si="10"/>
        <v>0</v>
      </c>
    </row>
    <row r="347" spans="2:12" x14ac:dyDescent="0.35">
      <c r="B347" s="21">
        <v>337</v>
      </c>
      <c r="C347" s="22" t="s">
        <v>252</v>
      </c>
      <c r="D347" s="23" t="s">
        <v>729</v>
      </c>
      <c r="E347" s="23">
        <v>20</v>
      </c>
      <c r="F347" s="24" t="s">
        <v>647</v>
      </c>
      <c r="G347" s="24"/>
      <c r="H347" s="24"/>
      <c r="I347" s="24"/>
      <c r="J347" s="25"/>
      <c r="K347" s="25">
        <f t="shared" si="11"/>
        <v>0</v>
      </c>
      <c r="L347" s="26">
        <f t="shared" si="10"/>
        <v>0</v>
      </c>
    </row>
    <row r="348" spans="2:12" x14ac:dyDescent="0.35">
      <c r="B348" s="21">
        <v>338</v>
      </c>
      <c r="C348" s="22" t="s">
        <v>255</v>
      </c>
      <c r="D348" s="23" t="s">
        <v>732</v>
      </c>
      <c r="E348" s="23">
        <v>5</v>
      </c>
      <c r="F348" s="24" t="s">
        <v>648</v>
      </c>
      <c r="G348" s="24"/>
      <c r="H348" s="24"/>
      <c r="I348" s="24"/>
      <c r="J348" s="25"/>
      <c r="K348" s="25">
        <f t="shared" si="11"/>
        <v>0</v>
      </c>
      <c r="L348" s="26">
        <f t="shared" si="10"/>
        <v>0</v>
      </c>
    </row>
    <row r="349" spans="2:12" x14ac:dyDescent="0.35">
      <c r="B349" s="21">
        <v>339</v>
      </c>
      <c r="C349" s="22" t="s">
        <v>256</v>
      </c>
      <c r="D349" s="23" t="s">
        <v>743</v>
      </c>
      <c r="E349" s="23">
        <v>5</v>
      </c>
      <c r="F349" s="24" t="s">
        <v>649</v>
      </c>
      <c r="G349" s="24"/>
      <c r="H349" s="24"/>
      <c r="I349" s="24"/>
      <c r="J349" s="25"/>
      <c r="K349" s="25">
        <f t="shared" si="11"/>
        <v>0</v>
      </c>
      <c r="L349" s="26">
        <f t="shared" si="10"/>
        <v>0</v>
      </c>
    </row>
    <row r="350" spans="2:12" x14ac:dyDescent="0.35">
      <c r="B350" s="21">
        <v>340</v>
      </c>
      <c r="C350" s="22" t="s">
        <v>256</v>
      </c>
      <c r="D350" s="23" t="s">
        <v>752</v>
      </c>
      <c r="E350" s="23">
        <v>14</v>
      </c>
      <c r="F350" s="24" t="s">
        <v>650</v>
      </c>
      <c r="G350" s="24"/>
      <c r="H350" s="24"/>
      <c r="I350" s="24"/>
      <c r="J350" s="25"/>
      <c r="K350" s="25">
        <f t="shared" si="11"/>
        <v>0</v>
      </c>
      <c r="L350" s="26">
        <f t="shared" si="10"/>
        <v>0</v>
      </c>
    </row>
    <row r="351" spans="2:12" x14ac:dyDescent="0.35">
      <c r="B351" s="21">
        <v>341</v>
      </c>
      <c r="C351" s="22" t="s">
        <v>256</v>
      </c>
      <c r="D351" s="23" t="s">
        <v>732</v>
      </c>
      <c r="E351" s="23">
        <v>27</v>
      </c>
      <c r="F351" s="24" t="s">
        <v>651</v>
      </c>
      <c r="G351" s="24"/>
      <c r="H351" s="24"/>
      <c r="I351" s="24"/>
      <c r="J351" s="25"/>
      <c r="K351" s="25">
        <f t="shared" si="11"/>
        <v>0</v>
      </c>
      <c r="L351" s="26">
        <f t="shared" si="10"/>
        <v>0</v>
      </c>
    </row>
    <row r="352" spans="2:12" x14ac:dyDescent="0.35">
      <c r="B352" s="21">
        <v>342</v>
      </c>
      <c r="C352" s="22" t="s">
        <v>254</v>
      </c>
      <c r="D352" s="23" t="s">
        <v>732</v>
      </c>
      <c r="E352" s="23">
        <v>5</v>
      </c>
      <c r="F352" s="24" t="s">
        <v>652</v>
      </c>
      <c r="G352" s="24"/>
      <c r="H352" s="24"/>
      <c r="I352" s="24"/>
      <c r="J352" s="25"/>
      <c r="K352" s="25">
        <f t="shared" si="11"/>
        <v>0</v>
      </c>
      <c r="L352" s="26">
        <f t="shared" si="10"/>
        <v>0</v>
      </c>
    </row>
    <row r="353" spans="2:12" ht="27" x14ac:dyDescent="0.35">
      <c r="B353" s="21">
        <v>343</v>
      </c>
      <c r="C353" s="22" t="s">
        <v>253</v>
      </c>
      <c r="D353" s="23" t="s">
        <v>734</v>
      </c>
      <c r="E353" s="23">
        <v>6</v>
      </c>
      <c r="F353" s="24" t="s">
        <v>653</v>
      </c>
      <c r="G353" s="24"/>
      <c r="H353" s="24"/>
      <c r="I353" s="24"/>
      <c r="J353" s="25"/>
      <c r="K353" s="25">
        <f t="shared" si="11"/>
        <v>0</v>
      </c>
      <c r="L353" s="26">
        <f t="shared" si="10"/>
        <v>0</v>
      </c>
    </row>
    <row r="354" spans="2:12" ht="27" x14ac:dyDescent="0.35">
      <c r="B354" s="21">
        <v>344</v>
      </c>
      <c r="C354" s="22" t="s">
        <v>256</v>
      </c>
      <c r="D354" s="23" t="s">
        <v>724</v>
      </c>
      <c r="E354" s="23">
        <v>6</v>
      </c>
      <c r="F354" s="24" t="s">
        <v>654</v>
      </c>
      <c r="G354" s="24"/>
      <c r="H354" s="24"/>
      <c r="I354" s="24"/>
      <c r="J354" s="25"/>
      <c r="K354" s="25">
        <f t="shared" si="11"/>
        <v>0</v>
      </c>
      <c r="L354" s="26">
        <f t="shared" si="10"/>
        <v>0</v>
      </c>
    </row>
    <row r="355" spans="2:12" ht="40.5" x14ac:dyDescent="0.35">
      <c r="B355" s="21">
        <v>345</v>
      </c>
      <c r="C355" s="22" t="s">
        <v>257</v>
      </c>
      <c r="D355" s="23" t="s">
        <v>753</v>
      </c>
      <c r="E355" s="23">
        <v>2</v>
      </c>
      <c r="F355" s="24" t="s">
        <v>655</v>
      </c>
      <c r="G355" s="24"/>
      <c r="H355" s="24"/>
      <c r="I355" s="24"/>
      <c r="J355" s="25"/>
      <c r="K355" s="25">
        <f t="shared" si="11"/>
        <v>0</v>
      </c>
      <c r="L355" s="26">
        <f t="shared" si="10"/>
        <v>0</v>
      </c>
    </row>
    <row r="356" spans="2:12" x14ac:dyDescent="0.35">
      <c r="B356" s="21">
        <v>346</v>
      </c>
      <c r="C356" s="22" t="s">
        <v>258</v>
      </c>
      <c r="D356" s="23" t="s">
        <v>724</v>
      </c>
      <c r="E356" s="23">
        <v>1</v>
      </c>
      <c r="F356" s="24" t="s">
        <v>656</v>
      </c>
      <c r="G356" s="24"/>
      <c r="H356" s="24"/>
      <c r="I356" s="24"/>
      <c r="J356" s="25"/>
      <c r="K356" s="25">
        <f t="shared" si="11"/>
        <v>0</v>
      </c>
      <c r="L356" s="26">
        <f t="shared" si="10"/>
        <v>0</v>
      </c>
    </row>
    <row r="357" spans="2:12" ht="67.5" x14ac:dyDescent="0.35">
      <c r="B357" s="21">
        <v>347</v>
      </c>
      <c r="C357" s="22" t="s">
        <v>259</v>
      </c>
      <c r="D357" s="23" t="s">
        <v>724</v>
      </c>
      <c r="E357" s="23">
        <v>1</v>
      </c>
      <c r="F357" s="24" t="s">
        <v>657</v>
      </c>
      <c r="G357" s="24"/>
      <c r="H357" s="24"/>
      <c r="I357" s="24"/>
      <c r="J357" s="25"/>
      <c r="K357" s="25">
        <f t="shared" si="11"/>
        <v>0</v>
      </c>
      <c r="L357" s="26">
        <f t="shared" si="10"/>
        <v>0</v>
      </c>
    </row>
    <row r="358" spans="2:12" ht="40.5" x14ac:dyDescent="0.35">
      <c r="B358" s="21">
        <v>348</v>
      </c>
      <c r="C358" s="22" t="s">
        <v>260</v>
      </c>
      <c r="D358" s="23" t="s">
        <v>724</v>
      </c>
      <c r="E358" s="23">
        <v>1</v>
      </c>
      <c r="F358" s="24" t="s">
        <v>658</v>
      </c>
      <c r="G358" s="24"/>
      <c r="H358" s="24"/>
      <c r="I358" s="24"/>
      <c r="J358" s="25"/>
      <c r="K358" s="25">
        <f t="shared" si="11"/>
        <v>0</v>
      </c>
      <c r="L358" s="26">
        <f t="shared" si="10"/>
        <v>0</v>
      </c>
    </row>
    <row r="359" spans="2:12" ht="54" x14ac:dyDescent="0.35">
      <c r="B359" s="21">
        <v>349</v>
      </c>
      <c r="C359" s="22" t="s">
        <v>261</v>
      </c>
      <c r="D359" s="23" t="s">
        <v>728</v>
      </c>
      <c r="E359" s="23">
        <v>8</v>
      </c>
      <c r="F359" s="24" t="s">
        <v>659</v>
      </c>
      <c r="G359" s="24"/>
      <c r="H359" s="24"/>
      <c r="I359" s="24"/>
      <c r="J359" s="25"/>
      <c r="K359" s="25">
        <f t="shared" si="11"/>
        <v>0</v>
      </c>
      <c r="L359" s="26">
        <f t="shared" si="10"/>
        <v>0</v>
      </c>
    </row>
    <row r="360" spans="2:12" ht="54" x14ac:dyDescent="0.35">
      <c r="B360" s="21">
        <v>350</v>
      </c>
      <c r="C360" s="22" t="s">
        <v>262</v>
      </c>
      <c r="D360" s="23" t="s">
        <v>724</v>
      </c>
      <c r="E360" s="23">
        <v>3</v>
      </c>
      <c r="F360" s="24" t="s">
        <v>660</v>
      </c>
      <c r="G360" s="24"/>
      <c r="H360" s="24"/>
      <c r="I360" s="24"/>
      <c r="J360" s="25"/>
      <c r="K360" s="25">
        <f t="shared" si="11"/>
        <v>0</v>
      </c>
      <c r="L360" s="26">
        <f t="shared" si="10"/>
        <v>0</v>
      </c>
    </row>
    <row r="361" spans="2:12" ht="27" x14ac:dyDescent="0.35">
      <c r="B361" s="21">
        <v>351</v>
      </c>
      <c r="C361" s="22" t="s">
        <v>263</v>
      </c>
      <c r="D361" s="23" t="s">
        <v>724</v>
      </c>
      <c r="E361" s="23">
        <v>1</v>
      </c>
      <c r="F361" s="24" t="s">
        <v>661</v>
      </c>
      <c r="G361" s="24"/>
      <c r="H361" s="24"/>
      <c r="I361" s="24"/>
      <c r="J361" s="25"/>
      <c r="K361" s="25">
        <f t="shared" si="11"/>
        <v>0</v>
      </c>
      <c r="L361" s="26">
        <f t="shared" si="10"/>
        <v>0</v>
      </c>
    </row>
    <row r="362" spans="2:12" ht="54" x14ac:dyDescent="0.35">
      <c r="B362" s="21">
        <v>352</v>
      </c>
      <c r="C362" s="22" t="s">
        <v>264</v>
      </c>
      <c r="D362" s="23" t="s">
        <v>724</v>
      </c>
      <c r="E362" s="23">
        <v>2</v>
      </c>
      <c r="F362" s="24" t="s">
        <v>662</v>
      </c>
      <c r="G362" s="24"/>
      <c r="H362" s="24"/>
      <c r="I362" s="24"/>
      <c r="J362" s="25"/>
      <c r="K362" s="25">
        <f t="shared" si="11"/>
        <v>0</v>
      </c>
      <c r="L362" s="26">
        <f t="shared" si="10"/>
        <v>0</v>
      </c>
    </row>
    <row r="363" spans="2:12" ht="40.5" x14ac:dyDescent="0.35">
      <c r="B363" s="21">
        <v>353</v>
      </c>
      <c r="C363" s="22" t="s">
        <v>265</v>
      </c>
      <c r="D363" s="23" t="s">
        <v>724</v>
      </c>
      <c r="E363" s="23">
        <v>3</v>
      </c>
      <c r="F363" s="24" t="s">
        <v>663</v>
      </c>
      <c r="G363" s="24"/>
      <c r="H363" s="24"/>
      <c r="I363" s="24"/>
      <c r="J363" s="25"/>
      <c r="K363" s="25">
        <f t="shared" si="11"/>
        <v>0</v>
      </c>
      <c r="L363" s="26">
        <f t="shared" si="10"/>
        <v>0</v>
      </c>
    </row>
    <row r="364" spans="2:12" ht="27" x14ac:dyDescent="0.35">
      <c r="B364" s="21">
        <v>354</v>
      </c>
      <c r="C364" s="22" t="s">
        <v>266</v>
      </c>
      <c r="D364" s="23" t="s">
        <v>724</v>
      </c>
      <c r="E364" s="23">
        <v>1</v>
      </c>
      <c r="F364" s="24" t="s">
        <v>664</v>
      </c>
      <c r="G364" s="24"/>
      <c r="H364" s="24"/>
      <c r="I364" s="24"/>
      <c r="J364" s="25"/>
      <c r="K364" s="25">
        <f t="shared" si="11"/>
        <v>0</v>
      </c>
      <c r="L364" s="26">
        <f t="shared" si="10"/>
        <v>0</v>
      </c>
    </row>
    <row r="365" spans="2:12" ht="25.5" x14ac:dyDescent="0.35">
      <c r="B365" s="21">
        <v>355</v>
      </c>
      <c r="C365" s="22" t="s">
        <v>267</v>
      </c>
      <c r="D365" s="23" t="s">
        <v>732</v>
      </c>
      <c r="E365" s="23">
        <v>1</v>
      </c>
      <c r="F365" s="24" t="s">
        <v>665</v>
      </c>
      <c r="G365" s="24"/>
      <c r="H365" s="24"/>
      <c r="I365" s="24"/>
      <c r="J365" s="25"/>
      <c r="K365" s="25">
        <f t="shared" si="11"/>
        <v>0</v>
      </c>
      <c r="L365" s="26">
        <f t="shared" si="10"/>
        <v>0</v>
      </c>
    </row>
    <row r="366" spans="2:12" ht="27" x14ac:dyDescent="0.35">
      <c r="B366" s="21">
        <v>356</v>
      </c>
      <c r="C366" s="22" t="s">
        <v>268</v>
      </c>
      <c r="D366" s="23" t="s">
        <v>734</v>
      </c>
      <c r="E366" s="23">
        <v>1</v>
      </c>
      <c r="F366" s="24" t="s">
        <v>666</v>
      </c>
      <c r="G366" s="24"/>
      <c r="H366" s="24"/>
      <c r="I366" s="24"/>
      <c r="J366" s="25"/>
      <c r="K366" s="25">
        <f t="shared" si="11"/>
        <v>0</v>
      </c>
      <c r="L366" s="26">
        <f t="shared" si="10"/>
        <v>0</v>
      </c>
    </row>
    <row r="367" spans="2:12" ht="27" x14ac:dyDescent="0.35">
      <c r="B367" s="21">
        <v>357</v>
      </c>
      <c r="C367" s="22" t="s">
        <v>269</v>
      </c>
      <c r="D367" s="23" t="s">
        <v>724</v>
      </c>
      <c r="E367" s="23">
        <v>3</v>
      </c>
      <c r="F367" s="24" t="s">
        <v>667</v>
      </c>
      <c r="G367" s="24"/>
      <c r="H367" s="24"/>
      <c r="I367" s="24"/>
      <c r="J367" s="25"/>
      <c r="K367" s="25">
        <f t="shared" si="11"/>
        <v>0</v>
      </c>
      <c r="L367" s="26">
        <f t="shared" si="10"/>
        <v>0</v>
      </c>
    </row>
    <row r="368" spans="2:12" x14ac:dyDescent="0.35">
      <c r="B368" s="21">
        <v>358</v>
      </c>
      <c r="C368" s="22" t="s">
        <v>270</v>
      </c>
      <c r="D368" s="23" t="s">
        <v>724</v>
      </c>
      <c r="E368" s="23">
        <v>12</v>
      </c>
      <c r="F368" s="24" t="s">
        <v>668</v>
      </c>
      <c r="G368" s="24"/>
      <c r="H368" s="24"/>
      <c r="I368" s="24"/>
      <c r="J368" s="25"/>
      <c r="K368" s="25">
        <f t="shared" si="11"/>
        <v>0</v>
      </c>
      <c r="L368" s="26">
        <f t="shared" si="10"/>
        <v>0</v>
      </c>
    </row>
    <row r="369" spans="2:12" ht="27" x14ac:dyDescent="0.35">
      <c r="B369" s="21">
        <v>359</v>
      </c>
      <c r="C369" s="22" t="s">
        <v>271</v>
      </c>
      <c r="D369" s="23" t="s">
        <v>724</v>
      </c>
      <c r="E369" s="23">
        <v>4</v>
      </c>
      <c r="F369" s="24" t="s">
        <v>669</v>
      </c>
      <c r="G369" s="24"/>
      <c r="H369" s="24"/>
      <c r="I369" s="24"/>
      <c r="J369" s="25"/>
      <c r="K369" s="25">
        <f t="shared" si="11"/>
        <v>0</v>
      </c>
      <c r="L369" s="26">
        <f t="shared" si="10"/>
        <v>0</v>
      </c>
    </row>
    <row r="370" spans="2:12" ht="27" x14ac:dyDescent="0.35">
      <c r="B370" s="21">
        <v>360</v>
      </c>
      <c r="C370" s="22" t="s">
        <v>272</v>
      </c>
      <c r="D370" s="23" t="s">
        <v>725</v>
      </c>
      <c r="E370" s="23">
        <v>1</v>
      </c>
      <c r="F370" s="24" t="s">
        <v>670</v>
      </c>
      <c r="G370" s="24"/>
      <c r="H370" s="24"/>
      <c r="I370" s="24"/>
      <c r="J370" s="25"/>
      <c r="K370" s="25">
        <f t="shared" si="11"/>
        <v>0</v>
      </c>
      <c r="L370" s="26">
        <f t="shared" si="10"/>
        <v>0</v>
      </c>
    </row>
    <row r="371" spans="2:12" ht="40.5" x14ac:dyDescent="0.35">
      <c r="B371" s="21">
        <v>361</v>
      </c>
      <c r="C371" s="22" t="s">
        <v>273</v>
      </c>
      <c r="D371" s="23" t="s">
        <v>754</v>
      </c>
      <c r="E371" s="23">
        <v>2</v>
      </c>
      <c r="F371" s="24" t="s">
        <v>671</v>
      </c>
      <c r="G371" s="24"/>
      <c r="H371" s="24"/>
      <c r="I371" s="24"/>
      <c r="J371" s="25"/>
      <c r="K371" s="25">
        <f t="shared" si="11"/>
        <v>0</v>
      </c>
      <c r="L371" s="26">
        <f t="shared" si="10"/>
        <v>0</v>
      </c>
    </row>
    <row r="372" spans="2:12" ht="67.5" x14ac:dyDescent="0.35">
      <c r="B372" s="21">
        <v>362</v>
      </c>
      <c r="C372" s="22" t="s">
        <v>274</v>
      </c>
      <c r="D372" s="23" t="s">
        <v>724</v>
      </c>
      <c r="E372" s="23">
        <v>2</v>
      </c>
      <c r="F372" s="24" t="s">
        <v>672</v>
      </c>
      <c r="G372" s="24"/>
      <c r="H372" s="24"/>
      <c r="I372" s="24"/>
      <c r="J372" s="25"/>
      <c r="K372" s="25">
        <f t="shared" si="11"/>
        <v>0</v>
      </c>
      <c r="L372" s="26">
        <f t="shared" si="10"/>
        <v>0</v>
      </c>
    </row>
    <row r="373" spans="2:12" x14ac:dyDescent="0.35">
      <c r="B373" s="21">
        <v>363</v>
      </c>
      <c r="C373" s="22" t="s">
        <v>275</v>
      </c>
      <c r="D373" s="40" t="s">
        <v>724</v>
      </c>
      <c r="E373" s="23">
        <v>5</v>
      </c>
      <c r="F373" s="24" t="s">
        <v>673</v>
      </c>
      <c r="G373" s="24"/>
      <c r="H373" s="24"/>
      <c r="I373" s="24"/>
      <c r="J373" s="25"/>
      <c r="K373" s="25">
        <f t="shared" si="11"/>
        <v>0</v>
      </c>
      <c r="L373" s="26">
        <f t="shared" si="10"/>
        <v>0</v>
      </c>
    </row>
    <row r="374" spans="2:12" x14ac:dyDescent="0.35">
      <c r="B374" s="21">
        <v>364</v>
      </c>
      <c r="C374" s="22" t="s">
        <v>275</v>
      </c>
      <c r="D374" s="40" t="s">
        <v>724</v>
      </c>
      <c r="E374" s="23">
        <v>6</v>
      </c>
      <c r="F374" s="24" t="s">
        <v>674</v>
      </c>
      <c r="G374" s="24"/>
      <c r="H374" s="24"/>
      <c r="I374" s="24"/>
      <c r="J374" s="25"/>
      <c r="K374" s="25">
        <f t="shared" si="11"/>
        <v>0</v>
      </c>
      <c r="L374" s="26">
        <f t="shared" si="10"/>
        <v>0</v>
      </c>
    </row>
    <row r="375" spans="2:12" x14ac:dyDescent="0.35">
      <c r="B375" s="21">
        <v>365</v>
      </c>
      <c r="C375" s="22" t="s">
        <v>275</v>
      </c>
      <c r="D375" s="40" t="s">
        <v>724</v>
      </c>
      <c r="E375" s="23">
        <v>6</v>
      </c>
      <c r="F375" s="24" t="s">
        <v>675</v>
      </c>
      <c r="G375" s="24"/>
      <c r="H375" s="24"/>
      <c r="I375" s="24"/>
      <c r="J375" s="25"/>
      <c r="K375" s="25">
        <f t="shared" si="11"/>
        <v>0</v>
      </c>
      <c r="L375" s="26">
        <f t="shared" si="10"/>
        <v>0</v>
      </c>
    </row>
    <row r="376" spans="2:12" x14ac:dyDescent="0.35">
      <c r="B376" s="21">
        <v>366</v>
      </c>
      <c r="C376" s="22" t="s">
        <v>276</v>
      </c>
      <c r="D376" s="23" t="s">
        <v>724</v>
      </c>
      <c r="E376" s="23">
        <v>2</v>
      </c>
      <c r="F376" s="24" t="s">
        <v>676</v>
      </c>
      <c r="G376" s="24"/>
      <c r="H376" s="24"/>
      <c r="I376" s="24"/>
      <c r="J376" s="25"/>
      <c r="K376" s="25">
        <f t="shared" si="11"/>
        <v>0</v>
      </c>
      <c r="L376" s="26">
        <f t="shared" si="10"/>
        <v>0</v>
      </c>
    </row>
    <row r="377" spans="2:12" x14ac:dyDescent="0.35">
      <c r="B377" s="21">
        <v>367</v>
      </c>
      <c r="C377" s="22" t="s">
        <v>277</v>
      </c>
      <c r="D377" s="23" t="s">
        <v>724</v>
      </c>
      <c r="E377" s="23">
        <v>1</v>
      </c>
      <c r="F377" s="24" t="s">
        <v>677</v>
      </c>
      <c r="G377" s="24"/>
      <c r="H377" s="24"/>
      <c r="I377" s="24"/>
      <c r="J377" s="25"/>
      <c r="K377" s="25">
        <f t="shared" si="11"/>
        <v>0</v>
      </c>
      <c r="L377" s="26">
        <f t="shared" si="10"/>
        <v>0</v>
      </c>
    </row>
    <row r="378" spans="2:12" x14ac:dyDescent="0.35">
      <c r="B378" s="21">
        <v>368</v>
      </c>
      <c r="C378" s="22" t="s">
        <v>278</v>
      </c>
      <c r="D378" s="23" t="s">
        <v>724</v>
      </c>
      <c r="E378" s="23">
        <v>1</v>
      </c>
      <c r="F378" s="24" t="s">
        <v>678</v>
      </c>
      <c r="G378" s="24"/>
      <c r="H378" s="24"/>
      <c r="I378" s="24"/>
      <c r="J378" s="25"/>
      <c r="K378" s="25">
        <f t="shared" si="11"/>
        <v>0</v>
      </c>
      <c r="L378" s="26">
        <f t="shared" si="10"/>
        <v>0</v>
      </c>
    </row>
    <row r="379" spans="2:12" ht="121.5" x14ac:dyDescent="0.35">
      <c r="B379" s="21">
        <v>369</v>
      </c>
      <c r="C379" s="22" t="s">
        <v>279</v>
      </c>
      <c r="D379" s="23" t="s">
        <v>736</v>
      </c>
      <c r="E379" s="23">
        <v>2</v>
      </c>
      <c r="F379" s="24" t="s">
        <v>679</v>
      </c>
      <c r="G379" s="24"/>
      <c r="H379" s="24"/>
      <c r="I379" s="24"/>
      <c r="J379" s="25"/>
      <c r="K379" s="25">
        <f t="shared" si="11"/>
        <v>0</v>
      </c>
      <c r="L379" s="26">
        <f t="shared" si="10"/>
        <v>0</v>
      </c>
    </row>
    <row r="380" spans="2:12" ht="25.5" x14ac:dyDescent="0.35">
      <c r="B380" s="21">
        <v>370</v>
      </c>
      <c r="C380" s="22" t="s">
        <v>280</v>
      </c>
      <c r="D380" s="23" t="s">
        <v>724</v>
      </c>
      <c r="E380" s="23">
        <v>1</v>
      </c>
      <c r="F380" s="24" t="s">
        <v>680</v>
      </c>
      <c r="G380" s="24"/>
      <c r="H380" s="24"/>
      <c r="I380" s="24"/>
      <c r="J380" s="25"/>
      <c r="K380" s="25">
        <f t="shared" si="11"/>
        <v>0</v>
      </c>
      <c r="L380" s="26">
        <f t="shared" si="10"/>
        <v>0</v>
      </c>
    </row>
    <row r="381" spans="2:12" ht="40.5" x14ac:dyDescent="0.35">
      <c r="B381" s="21">
        <v>371</v>
      </c>
      <c r="C381" s="22" t="s">
        <v>281</v>
      </c>
      <c r="D381" s="23" t="s">
        <v>724</v>
      </c>
      <c r="E381" s="23">
        <v>2</v>
      </c>
      <c r="F381" s="24" t="s">
        <v>681</v>
      </c>
      <c r="G381" s="24"/>
      <c r="H381" s="24"/>
      <c r="I381" s="24"/>
      <c r="J381" s="25"/>
      <c r="K381" s="25">
        <f t="shared" si="11"/>
        <v>0</v>
      </c>
      <c r="L381" s="26">
        <f t="shared" si="10"/>
        <v>0</v>
      </c>
    </row>
    <row r="382" spans="2:12" x14ac:dyDescent="0.35">
      <c r="B382" s="21">
        <v>372</v>
      </c>
      <c r="C382" s="22" t="s">
        <v>282</v>
      </c>
      <c r="D382" s="40" t="s">
        <v>724</v>
      </c>
      <c r="E382" s="23">
        <v>4</v>
      </c>
      <c r="F382" s="24" t="s">
        <v>682</v>
      </c>
      <c r="G382" s="24"/>
      <c r="H382" s="24"/>
      <c r="I382" s="24"/>
      <c r="J382" s="25"/>
      <c r="K382" s="25">
        <f t="shared" si="11"/>
        <v>0</v>
      </c>
      <c r="L382" s="26">
        <f t="shared" si="10"/>
        <v>0</v>
      </c>
    </row>
    <row r="383" spans="2:12" ht="27" x14ac:dyDescent="0.35">
      <c r="B383" s="21">
        <v>373</v>
      </c>
      <c r="C383" s="22" t="s">
        <v>283</v>
      </c>
      <c r="D383" s="23" t="s">
        <v>724</v>
      </c>
      <c r="E383" s="23">
        <v>1</v>
      </c>
      <c r="F383" s="24" t="s">
        <v>683</v>
      </c>
      <c r="G383" s="24"/>
      <c r="H383" s="24"/>
      <c r="I383" s="24"/>
      <c r="J383" s="25"/>
      <c r="K383" s="25">
        <f t="shared" si="11"/>
        <v>0</v>
      </c>
      <c r="L383" s="26">
        <f t="shared" si="10"/>
        <v>0</v>
      </c>
    </row>
    <row r="384" spans="2:12" x14ac:dyDescent="0.35">
      <c r="B384" s="21">
        <v>374</v>
      </c>
      <c r="C384" s="22" t="s">
        <v>284</v>
      </c>
      <c r="D384" s="23" t="s">
        <v>724</v>
      </c>
      <c r="E384" s="23">
        <v>1</v>
      </c>
      <c r="F384" s="24" t="s">
        <v>684</v>
      </c>
      <c r="G384" s="24"/>
      <c r="H384" s="24"/>
      <c r="I384" s="24"/>
      <c r="J384" s="25"/>
      <c r="K384" s="25">
        <f t="shared" si="11"/>
        <v>0</v>
      </c>
      <c r="L384" s="26">
        <f t="shared" si="10"/>
        <v>0</v>
      </c>
    </row>
    <row r="385" spans="2:12" ht="27" x14ac:dyDescent="0.35">
      <c r="B385" s="21">
        <v>375</v>
      </c>
      <c r="C385" s="22" t="s">
        <v>285</v>
      </c>
      <c r="D385" s="23" t="s">
        <v>723</v>
      </c>
      <c r="E385" s="23">
        <v>2</v>
      </c>
      <c r="F385" s="24" t="s">
        <v>685</v>
      </c>
      <c r="G385" s="24"/>
      <c r="H385" s="24"/>
      <c r="I385" s="24"/>
      <c r="J385" s="25"/>
      <c r="K385" s="25">
        <f t="shared" si="11"/>
        <v>0</v>
      </c>
      <c r="L385" s="26">
        <f t="shared" si="10"/>
        <v>0</v>
      </c>
    </row>
    <row r="386" spans="2:12" x14ac:dyDescent="0.35">
      <c r="B386" s="21">
        <v>376</v>
      </c>
      <c r="C386" s="22" t="s">
        <v>286</v>
      </c>
      <c r="D386" s="23" t="s">
        <v>724</v>
      </c>
      <c r="E386" s="23">
        <v>9</v>
      </c>
      <c r="F386" s="24" t="s">
        <v>686</v>
      </c>
      <c r="G386" s="24"/>
      <c r="H386" s="24"/>
      <c r="I386" s="24"/>
      <c r="J386" s="25"/>
      <c r="K386" s="25">
        <f t="shared" si="11"/>
        <v>0</v>
      </c>
      <c r="L386" s="26">
        <f t="shared" si="10"/>
        <v>0</v>
      </c>
    </row>
    <row r="387" spans="2:12" x14ac:dyDescent="0.35">
      <c r="B387" s="21">
        <v>377</v>
      </c>
      <c r="C387" s="22" t="s">
        <v>287</v>
      </c>
      <c r="D387" s="23" t="s">
        <v>725</v>
      </c>
      <c r="E387" s="23">
        <v>4</v>
      </c>
      <c r="F387" s="24" t="s">
        <v>687</v>
      </c>
      <c r="G387" s="24"/>
      <c r="H387" s="24"/>
      <c r="I387" s="24"/>
      <c r="J387" s="25"/>
      <c r="K387" s="25">
        <f t="shared" si="11"/>
        <v>0</v>
      </c>
      <c r="L387" s="26">
        <f t="shared" si="10"/>
        <v>0</v>
      </c>
    </row>
    <row r="388" spans="2:12" ht="108" x14ac:dyDescent="0.35">
      <c r="B388" s="21">
        <v>378</v>
      </c>
      <c r="C388" s="22" t="s">
        <v>288</v>
      </c>
      <c r="D388" s="23" t="s">
        <v>724</v>
      </c>
      <c r="E388" s="23">
        <v>1</v>
      </c>
      <c r="F388" s="24" t="s">
        <v>688</v>
      </c>
      <c r="G388" s="24"/>
      <c r="H388" s="24"/>
      <c r="I388" s="24"/>
      <c r="J388" s="25"/>
      <c r="K388" s="25">
        <f t="shared" si="11"/>
        <v>0</v>
      </c>
      <c r="L388" s="26">
        <f t="shared" si="10"/>
        <v>0</v>
      </c>
    </row>
    <row r="389" spans="2:12" x14ac:dyDescent="0.35">
      <c r="B389" s="21">
        <v>379</v>
      </c>
      <c r="C389" s="22" t="s">
        <v>289</v>
      </c>
      <c r="D389" s="23" t="s">
        <v>724</v>
      </c>
      <c r="E389" s="23">
        <v>1</v>
      </c>
      <c r="F389" s="24" t="s">
        <v>689</v>
      </c>
      <c r="G389" s="24"/>
      <c r="H389" s="24"/>
      <c r="I389" s="24"/>
      <c r="J389" s="25"/>
      <c r="K389" s="25">
        <f t="shared" si="11"/>
        <v>0</v>
      </c>
      <c r="L389" s="26">
        <f t="shared" si="10"/>
        <v>0</v>
      </c>
    </row>
    <row r="390" spans="2:12" x14ac:dyDescent="0.35">
      <c r="B390" s="21">
        <v>380</v>
      </c>
      <c r="C390" s="22" t="s">
        <v>290</v>
      </c>
      <c r="D390" s="23" t="s">
        <v>724</v>
      </c>
      <c r="E390" s="23">
        <v>2</v>
      </c>
      <c r="F390" s="24" t="s">
        <v>690</v>
      </c>
      <c r="G390" s="24"/>
      <c r="H390" s="24"/>
      <c r="I390" s="24"/>
      <c r="J390" s="25"/>
      <c r="K390" s="25">
        <f t="shared" si="11"/>
        <v>0</v>
      </c>
      <c r="L390" s="26">
        <f t="shared" si="10"/>
        <v>0</v>
      </c>
    </row>
    <row r="391" spans="2:12" ht="27" x14ac:dyDescent="0.35">
      <c r="B391" s="21">
        <v>381</v>
      </c>
      <c r="C391" s="22" t="s">
        <v>291</v>
      </c>
      <c r="D391" s="23" t="s">
        <v>724</v>
      </c>
      <c r="E391" s="23">
        <v>1</v>
      </c>
      <c r="F391" s="24" t="s">
        <v>691</v>
      </c>
      <c r="G391" s="24"/>
      <c r="H391" s="24"/>
      <c r="I391" s="24"/>
      <c r="J391" s="25"/>
      <c r="K391" s="25">
        <f t="shared" si="11"/>
        <v>0</v>
      </c>
      <c r="L391" s="26">
        <f t="shared" si="10"/>
        <v>0</v>
      </c>
    </row>
    <row r="392" spans="2:12" ht="108" x14ac:dyDescent="0.35">
      <c r="B392" s="21">
        <v>382</v>
      </c>
      <c r="C392" s="22" t="s">
        <v>292</v>
      </c>
      <c r="D392" s="23" t="s">
        <v>724</v>
      </c>
      <c r="E392" s="23">
        <v>1</v>
      </c>
      <c r="F392" s="24" t="s">
        <v>692</v>
      </c>
      <c r="G392" s="24"/>
      <c r="H392" s="24"/>
      <c r="I392" s="24"/>
      <c r="J392" s="25"/>
      <c r="K392" s="25">
        <f t="shared" si="11"/>
        <v>0</v>
      </c>
      <c r="L392" s="26">
        <f t="shared" si="10"/>
        <v>0</v>
      </c>
    </row>
    <row r="393" spans="2:12" ht="81" x14ac:dyDescent="0.35">
      <c r="B393" s="21">
        <v>383</v>
      </c>
      <c r="C393" s="22" t="s">
        <v>293</v>
      </c>
      <c r="D393" s="23" t="s">
        <v>724</v>
      </c>
      <c r="E393" s="23">
        <v>1</v>
      </c>
      <c r="F393" s="24" t="s">
        <v>693</v>
      </c>
      <c r="G393" s="24"/>
      <c r="H393" s="24"/>
      <c r="I393" s="24"/>
      <c r="J393" s="25"/>
      <c r="K393" s="25">
        <f t="shared" si="11"/>
        <v>0</v>
      </c>
      <c r="L393" s="26">
        <f t="shared" si="10"/>
        <v>0</v>
      </c>
    </row>
    <row r="394" spans="2:12" ht="27" x14ac:dyDescent="0.35">
      <c r="B394" s="21">
        <v>384</v>
      </c>
      <c r="C394" s="22" t="s">
        <v>294</v>
      </c>
      <c r="D394" s="23" t="s">
        <v>727</v>
      </c>
      <c r="E394" s="23">
        <v>1</v>
      </c>
      <c r="F394" s="24" t="s">
        <v>694</v>
      </c>
      <c r="G394" s="24"/>
      <c r="H394" s="24"/>
      <c r="I394" s="24"/>
      <c r="J394" s="25"/>
      <c r="K394" s="25">
        <f t="shared" si="11"/>
        <v>0</v>
      </c>
      <c r="L394" s="26">
        <f t="shared" si="10"/>
        <v>0</v>
      </c>
    </row>
    <row r="395" spans="2:12" x14ac:dyDescent="0.35">
      <c r="B395" s="21">
        <v>385</v>
      </c>
      <c r="C395" s="22" t="s">
        <v>295</v>
      </c>
      <c r="D395" s="23" t="s">
        <v>724</v>
      </c>
      <c r="E395" s="23">
        <v>2</v>
      </c>
      <c r="F395" s="24" t="s">
        <v>695</v>
      </c>
      <c r="G395" s="24"/>
      <c r="H395" s="24"/>
      <c r="I395" s="24"/>
      <c r="J395" s="25"/>
      <c r="K395" s="25">
        <f t="shared" si="11"/>
        <v>0</v>
      </c>
      <c r="L395" s="26">
        <f t="shared" ref="L395:L417" si="12">(J395+K395)*E395</f>
        <v>0</v>
      </c>
    </row>
    <row r="396" spans="2:12" ht="27" x14ac:dyDescent="0.35">
      <c r="B396" s="21">
        <v>386</v>
      </c>
      <c r="C396" s="22" t="s">
        <v>296</v>
      </c>
      <c r="D396" s="23" t="s">
        <v>724</v>
      </c>
      <c r="E396" s="23">
        <v>6</v>
      </c>
      <c r="F396" s="24" t="s">
        <v>696</v>
      </c>
      <c r="G396" s="24"/>
      <c r="H396" s="24"/>
      <c r="I396" s="24"/>
      <c r="J396" s="25"/>
      <c r="K396" s="25">
        <f t="shared" ref="K396:K417" si="13">J396*19%</f>
        <v>0</v>
      </c>
      <c r="L396" s="26">
        <f t="shared" si="12"/>
        <v>0</v>
      </c>
    </row>
    <row r="397" spans="2:12" ht="67.5" x14ac:dyDescent="0.35">
      <c r="B397" s="21">
        <v>387</v>
      </c>
      <c r="C397" s="22" t="s">
        <v>297</v>
      </c>
      <c r="D397" s="23" t="s">
        <v>724</v>
      </c>
      <c r="E397" s="23">
        <v>1</v>
      </c>
      <c r="F397" s="24" t="s">
        <v>697</v>
      </c>
      <c r="G397" s="24"/>
      <c r="H397" s="24"/>
      <c r="I397" s="24"/>
      <c r="J397" s="25"/>
      <c r="K397" s="25">
        <f t="shared" si="13"/>
        <v>0</v>
      </c>
      <c r="L397" s="26">
        <f t="shared" si="12"/>
        <v>0</v>
      </c>
    </row>
    <row r="398" spans="2:12" x14ac:dyDescent="0.35">
      <c r="B398" s="21">
        <v>388</v>
      </c>
      <c r="C398" s="22" t="s">
        <v>298</v>
      </c>
      <c r="D398" s="23" t="s">
        <v>724</v>
      </c>
      <c r="E398" s="23">
        <v>28</v>
      </c>
      <c r="F398" s="24" t="s">
        <v>698</v>
      </c>
      <c r="G398" s="24"/>
      <c r="H398" s="24"/>
      <c r="I398" s="24"/>
      <c r="J398" s="25"/>
      <c r="K398" s="25">
        <f t="shared" si="13"/>
        <v>0</v>
      </c>
      <c r="L398" s="26">
        <f t="shared" si="12"/>
        <v>0</v>
      </c>
    </row>
    <row r="399" spans="2:12" ht="27" x14ac:dyDescent="0.35">
      <c r="B399" s="21">
        <v>389</v>
      </c>
      <c r="C399" s="22" t="s">
        <v>299</v>
      </c>
      <c r="D399" s="23" t="s">
        <v>755</v>
      </c>
      <c r="E399" s="23">
        <v>1</v>
      </c>
      <c r="F399" s="24" t="s">
        <v>699</v>
      </c>
      <c r="G399" s="24"/>
      <c r="H399" s="24"/>
      <c r="I399" s="24"/>
      <c r="J399" s="25"/>
      <c r="K399" s="25">
        <f t="shared" si="13"/>
        <v>0</v>
      </c>
      <c r="L399" s="26">
        <f t="shared" si="12"/>
        <v>0</v>
      </c>
    </row>
    <row r="400" spans="2:12" ht="40.5" x14ac:dyDescent="0.35">
      <c r="B400" s="21">
        <v>390</v>
      </c>
      <c r="C400" s="22" t="s">
        <v>300</v>
      </c>
      <c r="D400" s="23" t="s">
        <v>724</v>
      </c>
      <c r="E400" s="23">
        <v>34</v>
      </c>
      <c r="F400" s="24" t="s">
        <v>700</v>
      </c>
      <c r="G400" s="24"/>
      <c r="H400" s="24"/>
      <c r="I400" s="24"/>
      <c r="J400" s="25"/>
      <c r="K400" s="25">
        <f t="shared" si="13"/>
        <v>0</v>
      </c>
      <c r="L400" s="26">
        <f t="shared" si="12"/>
        <v>0</v>
      </c>
    </row>
    <row r="401" spans="2:12" ht="67.5" x14ac:dyDescent="0.35">
      <c r="B401" s="21">
        <v>391</v>
      </c>
      <c r="C401" s="22" t="s">
        <v>301</v>
      </c>
      <c r="D401" s="23" t="s">
        <v>728</v>
      </c>
      <c r="E401" s="23">
        <v>4</v>
      </c>
      <c r="F401" s="24" t="s">
        <v>701</v>
      </c>
      <c r="G401" s="24"/>
      <c r="H401" s="24"/>
      <c r="I401" s="24"/>
      <c r="J401" s="25"/>
      <c r="K401" s="25">
        <f t="shared" si="13"/>
        <v>0</v>
      </c>
      <c r="L401" s="26">
        <f t="shared" si="12"/>
        <v>0</v>
      </c>
    </row>
    <row r="402" spans="2:12" ht="67.5" x14ac:dyDescent="0.35">
      <c r="B402" s="21">
        <v>392</v>
      </c>
      <c r="C402" s="22" t="s">
        <v>301</v>
      </c>
      <c r="D402" s="23" t="s">
        <v>728</v>
      </c>
      <c r="E402" s="23">
        <v>4</v>
      </c>
      <c r="F402" s="24" t="s">
        <v>702</v>
      </c>
      <c r="G402" s="24"/>
      <c r="H402" s="24"/>
      <c r="I402" s="24"/>
      <c r="J402" s="25"/>
      <c r="K402" s="25">
        <f t="shared" si="13"/>
        <v>0</v>
      </c>
      <c r="L402" s="26">
        <f t="shared" si="12"/>
        <v>0</v>
      </c>
    </row>
    <row r="403" spans="2:12" x14ac:dyDescent="0.35">
      <c r="B403" s="21">
        <v>393</v>
      </c>
      <c r="C403" s="22" t="s">
        <v>302</v>
      </c>
      <c r="D403" s="23" t="s">
        <v>724</v>
      </c>
      <c r="E403" s="23">
        <v>1</v>
      </c>
      <c r="F403" s="24" t="s">
        <v>703</v>
      </c>
      <c r="G403" s="24"/>
      <c r="H403" s="24"/>
      <c r="I403" s="24"/>
      <c r="J403" s="25"/>
      <c r="K403" s="25">
        <f t="shared" si="13"/>
        <v>0</v>
      </c>
      <c r="L403" s="26">
        <f t="shared" si="12"/>
        <v>0</v>
      </c>
    </row>
    <row r="404" spans="2:12" ht="27" x14ac:dyDescent="0.35">
      <c r="B404" s="21">
        <v>394</v>
      </c>
      <c r="C404" s="22" t="s">
        <v>303</v>
      </c>
      <c r="D404" s="23" t="s">
        <v>732</v>
      </c>
      <c r="E404" s="23">
        <v>2</v>
      </c>
      <c r="F404" s="24" t="s">
        <v>704</v>
      </c>
      <c r="G404" s="24"/>
      <c r="H404" s="24"/>
      <c r="I404" s="24"/>
      <c r="J404" s="25"/>
      <c r="K404" s="25">
        <f t="shared" si="13"/>
        <v>0</v>
      </c>
      <c r="L404" s="26">
        <f t="shared" si="12"/>
        <v>0</v>
      </c>
    </row>
    <row r="405" spans="2:12" x14ac:dyDescent="0.35">
      <c r="B405" s="21">
        <v>395</v>
      </c>
      <c r="C405" s="22" t="s">
        <v>304</v>
      </c>
      <c r="D405" s="23" t="s">
        <v>724</v>
      </c>
      <c r="E405" s="23">
        <v>1</v>
      </c>
      <c r="F405" s="24" t="s">
        <v>705</v>
      </c>
      <c r="G405" s="24"/>
      <c r="H405" s="24"/>
      <c r="I405" s="24"/>
      <c r="J405" s="25"/>
      <c r="K405" s="25">
        <f t="shared" si="13"/>
        <v>0</v>
      </c>
      <c r="L405" s="26">
        <f t="shared" si="12"/>
        <v>0</v>
      </c>
    </row>
    <row r="406" spans="2:12" x14ac:dyDescent="0.35">
      <c r="B406" s="21">
        <v>396</v>
      </c>
      <c r="C406" s="22" t="s">
        <v>304</v>
      </c>
      <c r="D406" s="23" t="s">
        <v>724</v>
      </c>
      <c r="E406" s="23">
        <v>1</v>
      </c>
      <c r="F406" s="24" t="s">
        <v>706</v>
      </c>
      <c r="G406" s="24"/>
      <c r="H406" s="24"/>
      <c r="I406" s="24"/>
      <c r="J406" s="25"/>
      <c r="K406" s="25">
        <f t="shared" si="13"/>
        <v>0</v>
      </c>
      <c r="L406" s="26">
        <f t="shared" si="12"/>
        <v>0</v>
      </c>
    </row>
    <row r="407" spans="2:12" x14ac:dyDescent="0.35">
      <c r="B407" s="21">
        <v>397</v>
      </c>
      <c r="C407" s="22" t="s">
        <v>304</v>
      </c>
      <c r="D407" s="23" t="s">
        <v>724</v>
      </c>
      <c r="E407" s="23">
        <v>1</v>
      </c>
      <c r="F407" s="24" t="s">
        <v>707</v>
      </c>
      <c r="G407" s="24"/>
      <c r="H407" s="24"/>
      <c r="I407" s="24"/>
      <c r="J407" s="25"/>
      <c r="K407" s="25">
        <f t="shared" si="13"/>
        <v>0</v>
      </c>
      <c r="L407" s="26">
        <f t="shared" si="12"/>
        <v>0</v>
      </c>
    </row>
    <row r="408" spans="2:12" x14ac:dyDescent="0.35">
      <c r="B408" s="21">
        <v>398</v>
      </c>
      <c r="C408" s="22" t="s">
        <v>305</v>
      </c>
      <c r="D408" s="23" t="s">
        <v>756</v>
      </c>
      <c r="E408" s="23">
        <v>2</v>
      </c>
      <c r="F408" s="24" t="s">
        <v>708</v>
      </c>
      <c r="G408" s="24"/>
      <c r="H408" s="24"/>
      <c r="I408" s="24"/>
      <c r="J408" s="25"/>
      <c r="K408" s="25">
        <f t="shared" si="13"/>
        <v>0</v>
      </c>
      <c r="L408" s="26">
        <f t="shared" si="12"/>
        <v>0</v>
      </c>
    </row>
    <row r="409" spans="2:12" x14ac:dyDescent="0.35">
      <c r="B409" s="21">
        <v>399</v>
      </c>
      <c r="C409" s="22" t="s">
        <v>306</v>
      </c>
      <c r="D409" s="23" t="s">
        <v>724</v>
      </c>
      <c r="E409" s="23">
        <v>5</v>
      </c>
      <c r="F409" s="24" t="s">
        <v>709</v>
      </c>
      <c r="G409" s="24"/>
      <c r="H409" s="24"/>
      <c r="I409" s="24"/>
      <c r="J409" s="25"/>
      <c r="K409" s="25">
        <f t="shared" si="13"/>
        <v>0</v>
      </c>
      <c r="L409" s="26">
        <f t="shared" si="12"/>
        <v>0</v>
      </c>
    </row>
    <row r="410" spans="2:12" x14ac:dyDescent="0.35">
      <c r="B410" s="21">
        <v>400</v>
      </c>
      <c r="C410" s="22" t="s">
        <v>307</v>
      </c>
      <c r="D410" s="23" t="s">
        <v>724</v>
      </c>
      <c r="E410" s="23">
        <v>6</v>
      </c>
      <c r="F410" s="24" t="s">
        <v>710</v>
      </c>
      <c r="G410" s="24"/>
      <c r="H410" s="24"/>
      <c r="I410" s="24"/>
      <c r="J410" s="25"/>
      <c r="K410" s="25">
        <f t="shared" si="13"/>
        <v>0</v>
      </c>
      <c r="L410" s="26">
        <f t="shared" si="12"/>
        <v>0</v>
      </c>
    </row>
    <row r="411" spans="2:12" ht="67.5" x14ac:dyDescent="0.35">
      <c r="B411" s="21">
        <v>401</v>
      </c>
      <c r="C411" s="22" t="s">
        <v>308</v>
      </c>
      <c r="D411" s="23" t="s">
        <v>738</v>
      </c>
      <c r="E411" s="23">
        <v>5</v>
      </c>
      <c r="F411" s="24" t="s">
        <v>711</v>
      </c>
      <c r="G411" s="24"/>
      <c r="H411" s="24"/>
      <c r="I411" s="24"/>
      <c r="J411" s="25"/>
      <c r="K411" s="25">
        <f t="shared" si="13"/>
        <v>0</v>
      </c>
      <c r="L411" s="26">
        <f t="shared" si="12"/>
        <v>0</v>
      </c>
    </row>
    <row r="412" spans="2:12" ht="67.5" x14ac:dyDescent="0.35">
      <c r="B412" s="21">
        <v>402</v>
      </c>
      <c r="C412" s="22" t="s">
        <v>309</v>
      </c>
      <c r="D412" s="23" t="s">
        <v>724</v>
      </c>
      <c r="E412" s="23">
        <v>10</v>
      </c>
      <c r="F412" s="24" t="s">
        <v>712</v>
      </c>
      <c r="G412" s="24"/>
      <c r="H412" s="24"/>
      <c r="I412" s="24"/>
      <c r="J412" s="25"/>
      <c r="K412" s="25">
        <f t="shared" si="13"/>
        <v>0</v>
      </c>
      <c r="L412" s="26">
        <f t="shared" si="12"/>
        <v>0</v>
      </c>
    </row>
    <row r="413" spans="2:12" ht="67.5" x14ac:dyDescent="0.35">
      <c r="B413" s="21">
        <v>403</v>
      </c>
      <c r="C413" s="22" t="s">
        <v>310</v>
      </c>
      <c r="D413" s="23" t="s">
        <v>724</v>
      </c>
      <c r="E413" s="23">
        <v>15</v>
      </c>
      <c r="F413" s="24" t="s">
        <v>713</v>
      </c>
      <c r="G413" s="24"/>
      <c r="H413" s="24"/>
      <c r="I413" s="24"/>
      <c r="J413" s="25"/>
      <c r="K413" s="25">
        <f t="shared" si="13"/>
        <v>0</v>
      </c>
      <c r="L413" s="26">
        <f t="shared" si="12"/>
        <v>0</v>
      </c>
    </row>
    <row r="414" spans="2:12" ht="40.5" x14ac:dyDescent="0.35">
      <c r="B414" s="21">
        <v>404</v>
      </c>
      <c r="C414" s="22" t="s">
        <v>311</v>
      </c>
      <c r="D414" s="23" t="s">
        <v>723</v>
      </c>
      <c r="E414" s="23">
        <v>2</v>
      </c>
      <c r="F414" s="24" t="s">
        <v>714</v>
      </c>
      <c r="G414" s="24"/>
      <c r="H414" s="24"/>
      <c r="I414" s="24"/>
      <c r="J414" s="25"/>
      <c r="K414" s="25">
        <f t="shared" si="13"/>
        <v>0</v>
      </c>
      <c r="L414" s="26">
        <f t="shared" si="12"/>
        <v>0</v>
      </c>
    </row>
    <row r="415" spans="2:12" x14ac:dyDescent="0.35">
      <c r="B415" s="21">
        <v>405</v>
      </c>
      <c r="C415" s="22" t="s">
        <v>312</v>
      </c>
      <c r="D415" s="23" t="s">
        <v>724</v>
      </c>
      <c r="E415" s="23">
        <v>2</v>
      </c>
      <c r="F415" s="24" t="s">
        <v>715</v>
      </c>
      <c r="G415" s="24"/>
      <c r="H415" s="24"/>
      <c r="I415" s="24"/>
      <c r="J415" s="25"/>
      <c r="K415" s="25">
        <f t="shared" si="13"/>
        <v>0</v>
      </c>
      <c r="L415" s="26">
        <f t="shared" si="12"/>
        <v>0</v>
      </c>
    </row>
    <row r="416" spans="2:12" x14ac:dyDescent="0.35">
      <c r="B416" s="21">
        <v>406</v>
      </c>
      <c r="C416" s="22" t="s">
        <v>313</v>
      </c>
      <c r="D416" s="23" t="s">
        <v>724</v>
      </c>
      <c r="E416" s="23">
        <v>4</v>
      </c>
      <c r="F416" s="24" t="s">
        <v>716</v>
      </c>
      <c r="G416" s="24"/>
      <c r="H416" s="24"/>
      <c r="I416" s="24"/>
      <c r="J416" s="25"/>
      <c r="K416" s="25">
        <f t="shared" si="13"/>
        <v>0</v>
      </c>
      <c r="L416" s="26">
        <f t="shared" si="12"/>
        <v>0</v>
      </c>
    </row>
    <row r="417" spans="2:12" x14ac:dyDescent="0.35">
      <c r="B417" s="21">
        <v>407</v>
      </c>
      <c r="C417" s="22" t="s">
        <v>314</v>
      </c>
      <c r="D417" s="23" t="s">
        <v>725</v>
      </c>
      <c r="E417" s="23">
        <v>1</v>
      </c>
      <c r="F417" s="24" t="s">
        <v>717</v>
      </c>
      <c r="G417" s="24"/>
      <c r="H417" s="24"/>
      <c r="I417" s="24"/>
      <c r="J417" s="25"/>
      <c r="K417" s="25">
        <f t="shared" si="13"/>
        <v>0</v>
      </c>
      <c r="L417" s="26">
        <f t="shared" si="12"/>
        <v>0</v>
      </c>
    </row>
    <row r="418" spans="2:12" ht="26.25" customHeight="1" x14ac:dyDescent="0.35">
      <c r="B418" s="58" t="s">
        <v>757</v>
      </c>
      <c r="C418" s="58"/>
      <c r="D418" s="58"/>
      <c r="E418" s="58"/>
      <c r="F418" s="58"/>
      <c r="G418" s="58"/>
      <c r="H418" s="58"/>
      <c r="I418" s="58"/>
      <c r="J418" s="58"/>
      <c r="K418" s="58"/>
      <c r="L418" s="41">
        <f>SUM(L11:L417)</f>
        <v>0</v>
      </c>
    </row>
    <row r="420" spans="2:12" x14ac:dyDescent="0.35">
      <c r="B420" s="59" t="s">
        <v>758</v>
      </c>
      <c r="C420" s="59"/>
      <c r="D420" s="59"/>
      <c r="E420" s="59"/>
      <c r="F420" s="59"/>
      <c r="G420" s="59"/>
      <c r="H420" s="59"/>
      <c r="I420" s="59"/>
      <c r="J420" s="59"/>
      <c r="K420" s="59"/>
      <c r="L420" s="59"/>
    </row>
    <row r="421" spans="2:12" x14ac:dyDescent="0.35">
      <c r="B421" s="6" t="s">
        <v>759</v>
      </c>
    </row>
    <row r="422" spans="2:12" x14ac:dyDescent="0.35">
      <c r="B422" s="6" t="s">
        <v>760</v>
      </c>
    </row>
    <row r="423" spans="2:12" x14ac:dyDescent="0.35">
      <c r="B423" s="6" t="s">
        <v>761</v>
      </c>
    </row>
    <row r="424" spans="2:12" x14ac:dyDescent="0.35">
      <c r="B424" s="6" t="s">
        <v>762</v>
      </c>
    </row>
    <row r="425" spans="2:12" x14ac:dyDescent="0.35">
      <c r="B425" s="6" t="s">
        <v>763</v>
      </c>
    </row>
    <row r="426" spans="2:12" x14ac:dyDescent="0.35">
      <c r="B426" s="6" t="s">
        <v>764</v>
      </c>
    </row>
    <row r="427" spans="2:12" x14ac:dyDescent="0.35">
      <c r="B427" s="6" t="s">
        <v>765</v>
      </c>
    </row>
    <row r="428" spans="2:12" x14ac:dyDescent="0.35">
      <c r="B428" s="6" t="s">
        <v>766</v>
      </c>
    </row>
    <row r="429" spans="2:12" x14ac:dyDescent="0.35">
      <c r="B429" s="6" t="s">
        <v>767</v>
      </c>
    </row>
    <row r="432" spans="2:12" x14ac:dyDescent="0.35">
      <c r="B432" s="64" t="s">
        <v>772</v>
      </c>
      <c r="C432" s="64"/>
      <c r="D432" s="64"/>
      <c r="E432" s="64"/>
      <c r="F432" s="64"/>
      <c r="G432" s="64"/>
      <c r="H432" s="64"/>
      <c r="I432" s="64"/>
      <c r="J432" s="64"/>
      <c r="K432" s="64"/>
      <c r="L432" s="64"/>
    </row>
    <row r="433" spans="2:12" x14ac:dyDescent="0.35">
      <c r="B433" s="65"/>
      <c r="C433" s="66"/>
      <c r="D433" s="67"/>
      <c r="E433" s="68"/>
      <c r="F433" s="67"/>
      <c r="G433" s="67"/>
      <c r="H433" s="67"/>
      <c r="I433" s="67"/>
      <c r="J433" s="67"/>
      <c r="K433" s="67"/>
      <c r="L433" s="67"/>
    </row>
    <row r="434" spans="2:12" ht="27" customHeight="1" x14ac:dyDescent="0.35">
      <c r="B434" s="64" t="s">
        <v>773</v>
      </c>
      <c r="C434" s="64"/>
      <c r="D434" s="64"/>
      <c r="E434" s="64"/>
      <c r="F434" s="64"/>
      <c r="G434" s="64"/>
      <c r="H434" s="64"/>
      <c r="I434" s="64"/>
      <c r="J434" s="64"/>
      <c r="K434" s="64"/>
      <c r="L434" s="64"/>
    </row>
    <row r="435" spans="2:12" x14ac:dyDescent="0.35">
      <c r="B435" s="65"/>
      <c r="C435" s="66"/>
      <c r="D435" s="67"/>
      <c r="E435" s="68"/>
      <c r="F435" s="67"/>
      <c r="G435" s="67"/>
      <c r="H435" s="67"/>
      <c r="I435" s="67"/>
      <c r="J435" s="67"/>
      <c r="K435" s="67"/>
      <c r="L435" s="67"/>
    </row>
    <row r="436" spans="2:12" x14ac:dyDescent="0.35">
      <c r="B436" s="64" t="s">
        <v>774</v>
      </c>
      <c r="C436" s="64"/>
      <c r="D436" s="64"/>
      <c r="E436" s="64"/>
      <c r="F436" s="64"/>
      <c r="G436" s="64"/>
      <c r="H436" s="64"/>
      <c r="I436" s="64"/>
      <c r="J436" s="64"/>
      <c r="K436" s="64"/>
      <c r="L436" s="64"/>
    </row>
  </sheetData>
  <autoFilter ref="B10:L10" xr:uid="{00000000-0001-0000-0000-000000000000}"/>
  <mergeCells count="13">
    <mergeCell ref="B432:L432"/>
    <mergeCell ref="B434:L434"/>
    <mergeCell ref="B436:L436"/>
    <mergeCell ref="B418:K418"/>
    <mergeCell ref="B420:L420"/>
    <mergeCell ref="B7:D7"/>
    <mergeCell ref="B8:L8"/>
    <mergeCell ref="B9:L9"/>
    <mergeCell ref="C5:L5"/>
    <mergeCell ref="C2:L2"/>
    <mergeCell ref="C3:L3"/>
    <mergeCell ref="C4:L4"/>
    <mergeCell ref="B2:B5"/>
  </mergeCells>
  <conditionalFormatting sqref="F393">
    <cfRule type="duplicateValues" dxfId="3" priority="4"/>
  </conditionalFormatting>
  <conditionalFormatting sqref="F411 F11:F164">
    <cfRule type="duplicateValues" dxfId="2" priority="3"/>
  </conditionalFormatting>
  <conditionalFormatting sqref="G393:I393">
    <cfRule type="duplicateValues" dxfId="1" priority="2"/>
  </conditionalFormatting>
  <conditionalFormatting sqref="G411:I411 G11:I164">
    <cfRule type="duplicateValues" dxfId="0" priority="1"/>
  </conditionalFormatting>
  <printOptions horizontalCentered="1" verticalCentered="1"/>
  <pageMargins left="0.25" right="0.25" top="0.75" bottom="0.75" header="0.3" footer="0.3"/>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11.3984375" defaultRowHeight="14.25" x14ac:dyDescent="0.45"/>
  <cols>
    <col min="1" max="1" width="18.1328125" customWidth="1"/>
  </cols>
  <sheetData>
    <row r="1" spans="1:1" x14ac:dyDescent="0.45">
      <c r="A1" s="1"/>
    </row>
    <row r="2" spans="1:1" x14ac:dyDescent="0.45">
      <c r="A2" s="1" t="s">
        <v>0</v>
      </c>
    </row>
    <row r="3" spans="1:1" x14ac:dyDescent="0.45">
      <c r="A3" s="1" t="s">
        <v>6</v>
      </c>
    </row>
    <row r="4" spans="1:1" x14ac:dyDescent="0.45">
      <c r="A4" s="1" t="s">
        <v>7</v>
      </c>
    </row>
    <row r="5" spans="1:1" x14ac:dyDescent="0.45">
      <c r="A5" s="1" t="s">
        <v>8</v>
      </c>
    </row>
    <row r="6" spans="1:1" x14ac:dyDescent="0.45">
      <c r="A6" s="1" t="s">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 7B PROPUESTA ECONOMICA </vt:lpstr>
      <vt:lpstr>Hoja1</vt:lpstr>
      <vt:lpstr>'ANEXO 7B PROPUESTA ECONOMICA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EDUARD ARNULFO PINILLA RIVERA</cp:lastModifiedBy>
  <cp:revision/>
  <dcterms:created xsi:type="dcterms:W3CDTF">2019-02-01T15:48:18Z</dcterms:created>
  <dcterms:modified xsi:type="dcterms:W3CDTF">2026-03-31T12:06:27Z</dcterms:modified>
  <cp:category/>
  <cp:contentStatus/>
</cp:coreProperties>
</file>